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_xlnm.Print_Area" localSheetId="2">別紙2!$A$1:$AX$53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O25" i="3"/>
  <c r="AJ30" i="3" l="1"/>
  <c r="AE30"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<sst xmlns="http://schemas.openxmlformats.org/spreadsheetml/2006/main" count="1309" uniqueCount="586">
  <si>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</si>
  <si>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</si>
  <si>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</si>
  <si>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</si>
  <si>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</si>
  <si>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</si>
  <si>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</si>
  <si>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</si>
  <si>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</si>
  <si>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</si>
  <si>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</si>
  <si>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</si>
  <si>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</si>
  <si>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</si>
  <si>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</si>
  <si>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</si>
  <si>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</si>
  <si>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</si>
  <si>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</si>
  <si>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</si>
  <si>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</si>
  <si>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</si>
  <si>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</si>
  <si>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</si>
  <si>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</si>
  <si>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</si>
  <si>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</si>
  <si>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</si>
  <si>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</si>
  <si>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</si>
  <si>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</si>
  <si>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</si>
  <si>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</si>
  <si>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</si>
  <si>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</si>
  <si>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</si>
  <si>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</si>
  <si>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</si>
  <si>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</si>
  <si>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</si>
  <si>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</si>
  <si>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</si>
  <si>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</si>
  <si>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</si>
  <si>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</si>
  <si>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</si>
  <si>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</si>
  <si>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</si>
  <si>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</si>
  <si>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</si>
  <si>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</si>
  <si>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</si>
  <si>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</si>
  <si>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</si>
  <si>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</si>
  <si>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</si>
  <si>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</si>
  <si>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</si>
  <si>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</si>
  <si>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</si>
  <si>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</si>
  <si>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</si>
  <si>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</si>
  <si>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</si>
  <si>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</si>
  <si>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</si>
  <si>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</si>
  <si>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</si>
  <si>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</si>
  <si>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</si>
  <si>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</si>
  <si>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</si>
  <si>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</si>
  <si>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</si>
  <si>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</si>
  <si>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</si>
  <si>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</si>
  <si>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</si>
  <si>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</si>
  <si>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</si>
  <si>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</si>
  <si>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</si>
  <si>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</si>
  <si>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</si>
  <si>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</si>
  <si>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</si>
  <si>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</si>
  <si>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</si>
  <si>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</si>
  <si>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</si>
  <si>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</si>
  <si>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</si>
  <si>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</si>
  <si>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</si>
  <si>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</si>
  <si>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</si>
  <si>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</si>
  <si>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</si>
  <si>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</si>
  <si>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</si>
  <si>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</si>
  <si>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</si>
  <si>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</si>
  <si>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</si>
  <si>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</si>
  <si>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</si>
  <si>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</si>
  <si>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</si>
  <si>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</si>
  <si>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</si>
  <si>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</si>
  <si>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</si>
  <si>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</si>
  <si>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</si>
  <si>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</si>
  <si>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</si>
  <si>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</si>
  <si>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</si>
  <si>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</si>
  <si>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</si>
  <si>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</si>
  <si>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</si>
  <si>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</si>
  <si>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</si>
  <si>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</si>
  <si>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</si>
  <si>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</si>
  <si>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</si>
  <si>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</si>
  <si>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</si>
  <si>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</si>
  <si>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</si>
  <si>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</si>
  <si>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</si>
  <si>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</si>
  <si>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</si>
  <si>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</si>
  <si>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</si>
  <si>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</si>
  <si>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</si>
  <si>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</si>
  <si>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</si>
  <si>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</si>
  <si>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</si>
  <si>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</si>
  <si>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</si>
  <si>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</si>
  <si>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</si>
  <si>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</si>
  <si>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</si>
  <si>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</si>
  <si>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</si>
  <si>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</si>
  <si>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</si>
  <si>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</si>
  <si>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</si>
  <si>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</si>
  <si>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</si>
  <si>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</si>
  <si>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</si>
  <si>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</si>
  <si>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</si>
  <si>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</si>
  <si>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</si>
  <si>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</si>
  <si>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</si>
  <si>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</si>
  <si>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</si>
  <si>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</si>
  <si>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</si>
  <si>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</si>
  <si>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</si>
  <si>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</si>
  <si>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</si>
  <si>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</si>
  <si>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</si>
  <si>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</si>
  <si>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</si>
  <si>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</si>
  <si>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</si>
  <si>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</si>
  <si>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</si>
  <si>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</si>
  <si>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</si>
  <si>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</si>
  <si>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</si>
  <si>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</si>
  <si>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</si>
  <si>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</si>
  <si>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</si>
  <si>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</si>
  <si>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</si>
  <si>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</si>
  <si>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</si>
  <si>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</si>
  <si>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</si>
  <si>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</si>
  <si>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</si>
  <si>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</si>
  <si>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</si>
  <si>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</si>
  <si>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</si>
  <si>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</si>
  <si>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</si>
  <si>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</si>
  <si>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</si>
  <si>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</si>
  <si>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</si>
  <si>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</si>
  <si>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</si>
  <si>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</si>
  <si>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</si>
  <si>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</si>
  <si>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</si>
  <si>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</si>
  <si>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</si>
  <si>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</si>
  <si>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</si>
  <si>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</si>
  <si>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</si>
  <si>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</si>
  <si>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</si>
  <si>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</si>
  <si>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</si>
  <si>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</si>
  <si>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</si>
  <si>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</si>
  <si>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</si>
  <si>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</si>
  <si>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</si>
  <si>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</si>
  <si>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</si>
  <si>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</si>
  <si>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</si>
  <si>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</si>
  <si>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</si>
  <si>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</si>
  <si>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</si>
  <si>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</si>
  <si>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</si>
  <si>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</si>
  <si>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</si>
  <si>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</si>
  <si>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</si>
  <si>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</si>
  <si>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</si>
  <si>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</si>
  <si>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</si>
  <si>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</si>
  <si>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</si>
  <si>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</si>
  <si>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</si>
  <si>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</si>
  <si>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</si>
  <si>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</si>
  <si>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</si>
  <si>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</si>
  <si>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</si>
  <si>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</si>
  <si>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</si>
  <si>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</si>
  <si>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</si>
  <si>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</si>
  <si>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</si>
  <si>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</si>
  <si>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</si>
  <si>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</si>
  <si>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</si>
  <si>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</si>
  <si>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</si>
  <si>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</si>
  <si>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</si>
  <si>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</si>
  <si>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</si>
  <si>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</si>
  <si>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</si>
  <si>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</si>
  <si>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</si>
  <si>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</si>
  <si>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</si>
  <si>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</si>
  <si>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</si>
  <si>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</si>
  <si>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</si>
  <si>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</si>
  <si>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</si>
  <si>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</si>
  <si>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</si>
  <si>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</si>
  <si>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</si>
  <si>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</si>
  <si>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</si>
  <si>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</si>
  <si>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</si>
  <si>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</si>
  <si>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</si>
  <si>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</si>
  <si>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</si>
  <si>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</si>
  <si>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</si>
  <si>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</si>
  <si>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</si>
  <si>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</si>
  <si>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</si>
  <si>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</si>
  <si>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</si>
  <si>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</si>
  <si>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</si>
  <si>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</si>
  <si>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</si>
  <si>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</si>
  <si>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</si>
  <si>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</si>
  <si>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</si>
  <si>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</si>
  <si>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</si>
  <si>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</si>
  <si>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</si>
  <si>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</si>
  <si>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</si>
  <si>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</si>
  <si>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</si>
  <si>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</si>
  <si>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</si>
  <si>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</si>
  <si>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</si>
  <si>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</si>
  <si>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</si>
  <si>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</si>
  <si>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</si>
  <si>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</si>
  <si>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</si>
  <si>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</si>
  <si>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</si>
  <si>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</si>
  <si>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</si>
  <si>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</si>
  <si>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</si>
  <si>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</si>
  <si>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</si>
  <si>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</si>
  <si>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</si>
  <si>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</si>
  <si>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</si>
  <si>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</si>
  <si>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</si>
  <si>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</si>
  <si>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</si>
  <si>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</si>
  <si>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</si>
  <si>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</si>
  <si>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</si>
  <si>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</si>
  <si>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</si>
  <si>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</si>
  <si>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</si>
  <si>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</si>
  <si>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</si>
  <si>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</si>
  <si>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</si>
  <si>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</si>
  <si>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</si>
  <si>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</si>
  <si>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</si>
  <si>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</si>
  <si>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</si>
  <si>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</si>
  <si>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</si>
  <si>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</si>
  <si>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</si>
  <si>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</si>
  <si>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</si>
  <si>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</si>
  <si>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</si>
  <si>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</si>
  <si>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</si>
  <si>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</si>
  <si>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</si>
  <si>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</si>
  <si>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</si>
  <si>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</si>
  <si>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</si>
  <si>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</si>
  <si>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</si>
  <si>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</si>
  <si>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</si>
  <si>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</si>
  <si>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</si>
  <si>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</si>
  <si>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</si>
  <si>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</si>
  <si>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</si>
  <si>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</si>
  <si>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</si>
  <si>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</si>
  <si>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</si>
  <si>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</si>
  <si>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</si>
  <si>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</si>
  <si>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</si>
  <si>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</si>
  <si>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</si>
  <si>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</si>
  <si>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</si>
  <si>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</si>
  <si>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</si>
  <si>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</si>
  <si>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</si>
  <si>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</si>
  <si>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</si>
  <si>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</si>
  <si>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</si>
  <si>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</si>
  <si>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</si>
  <si>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</si>
  <si>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</si>
  <si>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</si>
  <si>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</si>
  <si>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</si>
  <si>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</si>
  <si>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</si>
  <si>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</si>
  <si>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</si>
  <si>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</si>
  <si>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</si>
  <si>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</si>
  <si>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</si>
  <si>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</si>
  <si>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</si>
  <si>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</si>
  <si>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</si>
  <si>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</si>
  <si>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</si>
  <si>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</si>
  <si>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</si>
  <si>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</si>
  <si>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</si>
  <si>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</si>
  <si>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</si>
  <si>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</si>
  <si>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</si>
  <si>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</si>
  <si>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</si>
  <si>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t>
  </si>
  <si>
    <t>国土交通省</t>
  </si>
  <si>
    <t>地すべり対策事業</t>
  </si>
  <si>
    <t>水管理・国土保全局　砂防部</t>
  </si>
  <si>
    <t>砂防計画課
保全課</t>
  </si>
  <si>
    <t>４　水害等災害による被害の軽減
　１２　水害・土砂災害の防止・減災を推進する</t>
  </si>
  <si>
    <t>地すべり等防止法（昭和３３年３月３１日）
第７条：地すべり防止区域の管理
第１０条：主務大臣の直轄工事</t>
  </si>
  <si>
    <t>・社会資本整備重点計画（社会資本整備重点計画法第４条）
・地すべり防止工事基本計画（地すべり等防止法第９条）</t>
  </si>
  <si>
    <t xml:space="preserve">　地すべりによる被害は融雪時期や梅雨時期、台風時期に多発しており、梅雨期の大雨による地附山地すべりや新潟県中越地震で発生した地すべりに代表されるように、一旦発生すると地域の資産や人命に壊滅的な被害をもたらす。このため、地すべりのおそれのある箇所・発生した箇所を調査・対策し、地すべりによる被害を防止・軽減することを目的とする。
</t>
    <rPh sb="11" eb="13">
      <t>ユウセツ</t>
    </rPh>
    <rPh sb="13" eb="14">
      <t>ジ</t>
    </rPh>
    <rPh sb="14" eb="15">
      <t>キ</t>
    </rPh>
    <rPh sb="16" eb="18">
      <t>バイウ</t>
    </rPh>
    <rPh sb="18" eb="20">
      <t>ジキ</t>
    </rPh>
    <rPh sb="21" eb="23">
      <t>タイフウ</t>
    </rPh>
    <rPh sb="23" eb="25">
      <t>ジキ</t>
    </rPh>
    <phoneticPr fontId="3"/>
  </si>
  <si>
    <t>　地すべり災害は一旦発生すると緊急的かつ大規模な対策が必要となることが多いため、地すべりの兆候の早期発見が重要である。一方で、全国の災害発生状況等を見ながら機動的に事業を実施しているところ。地すべり対策事業は、地すべりの原因やすべり面の位置を把握するために、地下水・地表面・地中の動きの観測や現地調査・地質調査等を実施し、その結果を基に対策工事の計画を立案するとともに、この計画に基づき地すべりの原因となる地表水や地下水を排除したり、地すべり土塊の移動を抑止する工事を実施している。
（直轄：国費率2/3、補助：国費率1/2等）</t>
    <rPh sb="243" eb="245">
      <t>チョッカツ</t>
    </rPh>
    <rPh sb="247" eb="248">
      <t>ヒ</t>
    </rPh>
    <rPh sb="248" eb="249">
      <t>リツ</t>
    </rPh>
    <rPh sb="253" eb="255">
      <t>ホジョ</t>
    </rPh>
    <rPh sb="257" eb="258">
      <t>ヒ</t>
    </rPh>
    <rPh sb="258" eb="259">
      <t>リツ</t>
    </rPh>
    <rPh sb="262" eb="263">
      <t>トウ</t>
    </rPh>
    <phoneticPr fontId="3"/>
  </si>
  <si>
    <t>重要交通網にかかる施設の保全のための土砂災害対策実施率</t>
    <phoneticPr fontId="5"/>
  </si>
  <si>
    <t>平成28年度に重要交通網にかかる施設の保全のための土砂災害対策実施率を51％まで引き上げる</t>
    <rPh sb="0" eb="2">
      <t>ヘイセイ</t>
    </rPh>
    <rPh sb="4" eb="6">
      <t>ネンド</t>
    </rPh>
    <rPh sb="40" eb="41">
      <t>ヒ</t>
    </rPh>
    <rPh sb="42" eb="43">
      <t>ア</t>
    </rPh>
    <phoneticPr fontId="5"/>
  </si>
  <si>
    <t>％</t>
  </si>
  <si>
    <t>-</t>
  </si>
  <si>
    <t>直轄事業実施箇所</t>
  </si>
  <si>
    <t>補助事業実施箇所</t>
  </si>
  <si>
    <t>箇所</t>
    <rPh sb="0" eb="2">
      <t>カショ</t>
    </rPh>
    <phoneticPr fontId="3"/>
  </si>
  <si>
    <t>総合流域防災事業費</t>
    <rPh sb="0" eb="2">
      <t>ソウゴウ</t>
    </rPh>
    <rPh sb="2" eb="4">
      <t>リュウイキ</t>
    </rPh>
    <rPh sb="4" eb="6">
      <t>ボウサイ</t>
    </rPh>
    <rPh sb="6" eb="8">
      <t>ジギョウ</t>
    </rPh>
    <rPh sb="8" eb="9">
      <t>ヒ</t>
    </rPh>
    <phoneticPr fontId="5"/>
  </si>
  <si>
    <t>○</t>
    <phoneticPr fontId="5"/>
  </si>
  <si>
    <t>○</t>
    <phoneticPr fontId="5"/>
  </si>
  <si>
    <t>‐</t>
  </si>
  <si>
    <t>【平成２２年度行政事業レビュー（公開プロセス）】
・地すべり対策事業
　一部改善（事業評価の充実、早期発見・早期対応によるコストダウン、立地抑制等の強化、契約の競争性向上を進めるべき）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</si>
  <si>
    <t>-</t>
    <phoneticPr fontId="5"/>
  </si>
  <si>
    <t>平成28年度に主要な要配慮者利用施設の保全のための土砂災害対策実施率を39％まで引き上げる</t>
    <rPh sb="0" eb="2">
      <t>ヘイセイ</t>
    </rPh>
    <rPh sb="4" eb="6">
      <t>ネンド</t>
    </rPh>
    <rPh sb="10" eb="11">
      <t>ヨウ</t>
    </rPh>
    <rPh sb="11" eb="13">
      <t>ハイリョ</t>
    </rPh>
    <rPh sb="13" eb="14">
      <t>シャ</t>
    </rPh>
    <rPh sb="14" eb="16">
      <t>リヨウ</t>
    </rPh>
    <rPh sb="40" eb="41">
      <t>ヒ</t>
    </rPh>
    <rPh sb="42" eb="43">
      <t>ア</t>
    </rPh>
    <phoneticPr fontId="5"/>
  </si>
  <si>
    <t>主要な要配慮者利用施設の保全のための土砂災害対策実施率</t>
    <rPh sb="3" eb="4">
      <t>ヨウ</t>
    </rPh>
    <rPh sb="4" eb="6">
      <t>ハイリョ</t>
    </rPh>
    <rPh sb="6" eb="7">
      <t>シャ</t>
    </rPh>
    <rPh sb="7" eb="9">
      <t>リヨウ</t>
    </rPh>
    <phoneticPr fontId="5"/>
  </si>
  <si>
    <t>複数の工法を比較検討し、効果的で低コストな工法を用いるなど、コスト縮減に努めている。</t>
  </si>
  <si>
    <t xml:space="preserve">・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・土砂災害から国民の生命・財産を保全し、また、社会経済上重要な施設の保全のための土砂災害対策や近年発生した大規模な土砂災害への対応等を推進している。
・国土保全上影響が大きい地すべりについて、地すべりの安定化に向けハード対策を着実に進めるとともに、監視・観測体制を構築し、地すべりの動態を把握することで、早期の対策実施による被害最小化を図っている。
・一方、近年、地震に伴う大規模な地すべりによる甚大な被害の発生が顕在化しており、これらへの対応も課題である。
</t>
    <rPh sb="400" eb="402">
      <t>イッポウ</t>
    </rPh>
    <phoneticPr fontId="5"/>
  </si>
  <si>
    <t>・発生が懸念される南海トラフ地震や首都直下地震等の大規模地震による地すべり災害等の課題にも対応するため、限られた予算の中で引き続き効率的・効果的な施設整備を行うとともに、大規模な地すべり災害への対応を迅速化するため、監視・観測体制の強化を図る。</t>
    <rPh sb="17" eb="19">
      <t>シュト</t>
    </rPh>
    <rPh sb="19" eb="21">
      <t>チョッカ</t>
    </rPh>
    <rPh sb="21" eb="23">
      <t>ジシン</t>
    </rPh>
    <rPh sb="65" eb="68">
      <t>コウリツテキ</t>
    </rPh>
    <rPh sb="69" eb="72">
      <t>コウカテキ</t>
    </rPh>
    <rPh sb="89" eb="90">
      <t>ジ</t>
    </rPh>
    <rPh sb="113" eb="115">
      <t>タイセイ</t>
    </rPh>
    <rPh sb="119" eb="120">
      <t>ハカ</t>
    </rPh>
    <phoneticPr fontId="3"/>
  </si>
  <si>
    <t>直轄事業費</t>
    <rPh sb="0" eb="2">
      <t>チョッカツ</t>
    </rPh>
    <rPh sb="2" eb="5">
      <t>ジギョウヒ</t>
    </rPh>
    <phoneticPr fontId="5"/>
  </si>
  <si>
    <t>調査・設計、工事等</t>
    <rPh sb="0" eb="2">
      <t>チョウサ</t>
    </rPh>
    <rPh sb="3" eb="5">
      <t>セッケイ</t>
    </rPh>
    <rPh sb="6" eb="8">
      <t>コウジ</t>
    </rPh>
    <rPh sb="8" eb="9">
      <t>トウ</t>
    </rPh>
    <phoneticPr fontId="5"/>
  </si>
  <si>
    <t>業務</t>
    <rPh sb="0" eb="2">
      <t>ギョウム</t>
    </rPh>
    <phoneticPr fontId="5"/>
  </si>
  <si>
    <t>登記業務</t>
    <rPh sb="0" eb="2">
      <t>トウキ</t>
    </rPh>
    <rPh sb="2" eb="4">
      <t>ギョウム</t>
    </rPh>
    <phoneticPr fontId="5"/>
  </si>
  <si>
    <t>A.中部地方整備局</t>
    <rPh sb="2" eb="4">
      <t>チュウブ</t>
    </rPh>
    <rPh sb="4" eb="6">
      <t>チホウ</t>
    </rPh>
    <rPh sb="6" eb="9">
      <t>セイビキョク</t>
    </rPh>
    <phoneticPr fontId="5"/>
  </si>
  <si>
    <t>B.静和工業（株）</t>
    <rPh sb="2" eb="3">
      <t>シズ</t>
    </rPh>
    <rPh sb="3" eb="4">
      <t>ワ</t>
    </rPh>
    <rPh sb="4" eb="6">
      <t>コウギョウ</t>
    </rPh>
    <rPh sb="6" eb="9">
      <t>カブ</t>
    </rPh>
    <phoneticPr fontId="5"/>
  </si>
  <si>
    <t>F.独立行政法人　水資源機構　中部支社</t>
    <phoneticPr fontId="5"/>
  </si>
  <si>
    <t>工事</t>
    <rPh sb="0" eb="2">
      <t>コウジ</t>
    </rPh>
    <phoneticPr fontId="5"/>
  </si>
  <si>
    <t>地すべり対策工事</t>
    <rPh sb="0" eb="1">
      <t>ジ</t>
    </rPh>
    <rPh sb="4" eb="6">
      <t>タイサク</t>
    </rPh>
    <rPh sb="6" eb="8">
      <t>コウジ</t>
    </rPh>
    <phoneticPr fontId="5"/>
  </si>
  <si>
    <t>通信回線使用料</t>
    <rPh sb="0" eb="2">
      <t>ツウシン</t>
    </rPh>
    <rPh sb="2" eb="4">
      <t>カイセン</t>
    </rPh>
    <rPh sb="4" eb="7">
      <t>シヨウリョウ</t>
    </rPh>
    <phoneticPr fontId="5"/>
  </si>
  <si>
    <t>C.個人Ａ</t>
    <rPh sb="2" eb="4">
      <t>コジン</t>
    </rPh>
    <phoneticPr fontId="5"/>
  </si>
  <si>
    <t>G. 本省</t>
    <rPh sb="3" eb="5">
      <t>ホンショウ</t>
    </rPh>
    <phoneticPr fontId="5"/>
  </si>
  <si>
    <t>用地補償</t>
    <rPh sb="0" eb="2">
      <t>ヨウチ</t>
    </rPh>
    <rPh sb="2" eb="4">
      <t>ホショウ</t>
    </rPh>
    <phoneticPr fontId="5"/>
  </si>
  <si>
    <t>用地関係補償</t>
    <rPh sb="0" eb="2">
      <t>ヨウチ</t>
    </rPh>
    <rPh sb="2" eb="4">
      <t>カンケイ</t>
    </rPh>
    <rPh sb="4" eb="6">
      <t>ホショウ</t>
    </rPh>
    <phoneticPr fontId="5"/>
  </si>
  <si>
    <t>D.静岡市</t>
    <rPh sb="2" eb="4">
      <t>シズオカ</t>
    </rPh>
    <rPh sb="4" eb="5">
      <t>シ</t>
    </rPh>
    <phoneticPr fontId="5"/>
  </si>
  <si>
    <t>H.スカパーＪＳＡＴ（株）</t>
    <phoneticPr fontId="5"/>
  </si>
  <si>
    <t>営繕</t>
    <rPh sb="0" eb="2">
      <t>エイゼン</t>
    </rPh>
    <phoneticPr fontId="5"/>
  </si>
  <si>
    <t>行政財産使用料</t>
    <phoneticPr fontId="5"/>
  </si>
  <si>
    <t>衛星通信回線の利用</t>
    <rPh sb="0" eb="2">
      <t>エイセイ</t>
    </rPh>
    <rPh sb="2" eb="4">
      <t>ツウシン</t>
    </rPh>
    <rPh sb="4" eb="6">
      <t>カイセン</t>
    </rPh>
    <rPh sb="7" eb="9">
      <t>リヨウ</t>
    </rPh>
    <phoneticPr fontId="5"/>
  </si>
  <si>
    <t>中部地方整備局</t>
    <rPh sb="0" eb="2">
      <t>チュウブ</t>
    </rPh>
    <rPh sb="2" eb="4">
      <t>チホウ</t>
    </rPh>
    <rPh sb="4" eb="7">
      <t>セイビキョク</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</si>
  <si>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</si>
  <si>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t>
    <phoneticPr fontId="5"/>
  </si>
  <si>
    <t>東北地方整備局</t>
    <rPh sb="0" eb="2">
      <t>トウホク</t>
    </rPh>
    <phoneticPr fontId="5"/>
  </si>
  <si>
    <t>四国地方整備局</t>
    <rPh sb="0" eb="2">
      <t>シコク</t>
    </rPh>
    <rPh sb="2" eb="4">
      <t>チホウ</t>
    </rPh>
    <phoneticPr fontId="5"/>
  </si>
  <si>
    <t>北陸地方整備局</t>
    <rPh sb="0" eb="2">
      <t>ホクリク</t>
    </rPh>
    <phoneticPr fontId="5"/>
  </si>
  <si>
    <t>近畿地方整備局</t>
    <rPh sb="0" eb="2">
      <t>キンキ</t>
    </rPh>
    <phoneticPr fontId="5"/>
  </si>
  <si>
    <t>関東地方整備局</t>
    <rPh sb="0" eb="2">
      <t>カントウ</t>
    </rPh>
    <phoneticPr fontId="5"/>
  </si>
  <si>
    <t>A.地方整備局</t>
    <rPh sb="2" eb="4">
      <t>チホウ</t>
    </rPh>
    <rPh sb="4" eb="6">
      <t>セイビ</t>
    </rPh>
    <rPh sb="6" eb="7">
      <t>キョク</t>
    </rPh>
    <phoneticPr fontId="5"/>
  </si>
  <si>
    <t>B.民間企業等</t>
    <rPh sb="2" eb="4">
      <t>ミンカン</t>
    </rPh>
    <rPh sb="4" eb="6">
      <t>キギョウ</t>
    </rPh>
    <rPh sb="6" eb="7">
      <t>トウ</t>
    </rPh>
    <phoneticPr fontId="5"/>
  </si>
  <si>
    <t>静和工業（株）</t>
    <rPh sb="0" eb="1">
      <t>セイ</t>
    </rPh>
    <rPh sb="1" eb="2">
      <t>ワ</t>
    </rPh>
    <rPh sb="2" eb="4">
      <t>コウギョウ</t>
    </rPh>
    <rPh sb="4" eb="7">
      <t>カブ</t>
    </rPh>
    <phoneticPr fontId="5"/>
  </si>
  <si>
    <t>五光建設（株）</t>
    <rPh sb="0" eb="1">
      <t>ゴ</t>
    </rPh>
    <rPh sb="1" eb="2">
      <t>コウ</t>
    </rPh>
    <rPh sb="2" eb="4">
      <t>ケンセツ</t>
    </rPh>
    <rPh sb="4" eb="7">
      <t>カブ</t>
    </rPh>
    <phoneticPr fontId="5"/>
  </si>
  <si>
    <t>矢作建設工業（株）</t>
    <rPh sb="0" eb="2">
      <t>ヤハギ</t>
    </rPh>
    <rPh sb="2" eb="4">
      <t>ケンセツ</t>
    </rPh>
    <rPh sb="4" eb="6">
      <t>コウギョウ</t>
    </rPh>
    <rPh sb="6" eb="9">
      <t>カブ</t>
    </rPh>
    <phoneticPr fontId="5"/>
  </si>
  <si>
    <t>（株）白鳥建設</t>
    <rPh sb="0" eb="3">
      <t>カブ</t>
    </rPh>
    <rPh sb="3" eb="5">
      <t>シラトリ</t>
    </rPh>
    <rPh sb="5" eb="7">
      <t>ケンセツ</t>
    </rPh>
    <phoneticPr fontId="5"/>
  </si>
  <si>
    <t>静鉄建設（株）</t>
    <rPh sb="0" eb="1">
      <t>セイ</t>
    </rPh>
    <rPh sb="1" eb="2">
      <t>テツ</t>
    </rPh>
    <rPh sb="2" eb="4">
      <t>ケンセツ</t>
    </rPh>
    <rPh sb="4" eb="7">
      <t>カブ</t>
    </rPh>
    <phoneticPr fontId="5"/>
  </si>
  <si>
    <t>木内建設（株）</t>
    <rPh sb="0" eb="2">
      <t>キウチ</t>
    </rPh>
    <rPh sb="2" eb="4">
      <t>ケンセツ</t>
    </rPh>
    <rPh sb="4" eb="7">
      <t>カブ</t>
    </rPh>
    <phoneticPr fontId="5"/>
  </si>
  <si>
    <t>石福建設（株）</t>
    <rPh sb="0" eb="2">
      <t>イシフク</t>
    </rPh>
    <rPh sb="2" eb="4">
      <t>ケンセツ</t>
    </rPh>
    <rPh sb="4" eb="7">
      <t>カブ</t>
    </rPh>
    <phoneticPr fontId="5"/>
  </si>
  <si>
    <t>（財）砂防・地すべり技術センター</t>
    <rPh sb="0" eb="3">
      <t>ザイ</t>
    </rPh>
    <rPh sb="3" eb="5">
      <t>サボウ</t>
    </rPh>
    <rPh sb="6" eb="7">
      <t>ジ</t>
    </rPh>
    <rPh sb="10" eb="12">
      <t>ギジュツ</t>
    </rPh>
    <phoneticPr fontId="5"/>
  </si>
  <si>
    <t>地すべり対策にかかる検討</t>
    <rPh sb="0" eb="1">
      <t>ジ</t>
    </rPh>
    <rPh sb="4" eb="6">
      <t>タイサク</t>
    </rPh>
    <rPh sb="10" eb="12">
      <t>ケントウ</t>
    </rPh>
    <phoneticPr fontId="5"/>
  </si>
  <si>
    <t>（株）協和エクシオ東海支店</t>
    <rPh sb="0" eb="3">
      <t>カブ</t>
    </rPh>
    <rPh sb="3" eb="5">
      <t>キョウワ</t>
    </rPh>
    <rPh sb="9" eb="11">
      <t>トウカイ</t>
    </rPh>
    <rPh sb="11" eb="13">
      <t>シテン</t>
    </rPh>
    <phoneticPr fontId="5"/>
  </si>
  <si>
    <t>日本工営（株）</t>
    <rPh sb="0" eb="2">
      <t>ニホン</t>
    </rPh>
    <rPh sb="2" eb="4">
      <t>コウエイ</t>
    </rPh>
    <rPh sb="4" eb="7">
      <t>カブ</t>
    </rPh>
    <phoneticPr fontId="5"/>
  </si>
  <si>
    <t>C.個人</t>
    <rPh sb="2" eb="4">
      <t>コジン</t>
    </rPh>
    <phoneticPr fontId="5"/>
  </si>
  <si>
    <t>個人Ａ</t>
    <rPh sb="0" eb="2">
      <t>コジン</t>
    </rPh>
    <phoneticPr fontId="5"/>
  </si>
  <si>
    <t>随意契約</t>
    <rPh sb="0" eb="2">
      <t>ズイイ</t>
    </rPh>
    <rPh sb="2" eb="4">
      <t>ケイヤク</t>
    </rPh>
    <phoneticPr fontId="5"/>
  </si>
  <si>
    <t>個人Ｂ</t>
    <rPh sb="0" eb="2">
      <t>コジン</t>
    </rPh>
    <phoneticPr fontId="5"/>
  </si>
  <si>
    <t>個人Ｃ</t>
    <phoneticPr fontId="5"/>
  </si>
  <si>
    <t>個人Ｄ</t>
    <phoneticPr fontId="5"/>
  </si>
  <si>
    <t>個人Ｅ</t>
    <phoneticPr fontId="5"/>
  </si>
  <si>
    <t>個人Ｆ</t>
    <phoneticPr fontId="5"/>
  </si>
  <si>
    <t>個人Ｇ</t>
    <phoneticPr fontId="5"/>
  </si>
  <si>
    <t>個人Ｈ</t>
    <phoneticPr fontId="5"/>
  </si>
  <si>
    <t>個人Ｉ</t>
    <phoneticPr fontId="5"/>
  </si>
  <si>
    <t>借地料</t>
    <rPh sb="0" eb="3">
      <t>シャクチリョウ</t>
    </rPh>
    <phoneticPr fontId="5"/>
  </si>
  <si>
    <t>個人Ｊ</t>
    <phoneticPr fontId="5"/>
  </si>
  <si>
    <t>D.地方公共団体等</t>
    <rPh sb="2" eb="4">
      <t>チホウ</t>
    </rPh>
    <rPh sb="4" eb="6">
      <t>コウキョウ</t>
    </rPh>
    <rPh sb="6" eb="8">
      <t>ダンタイ</t>
    </rPh>
    <rPh sb="8" eb="9">
      <t>トウ</t>
    </rPh>
    <phoneticPr fontId="5"/>
  </si>
  <si>
    <t>静岡市</t>
    <rPh sb="0" eb="2">
      <t>シズオカ</t>
    </rPh>
    <rPh sb="2" eb="3">
      <t>シ</t>
    </rPh>
    <phoneticPr fontId="5"/>
  </si>
  <si>
    <t>飯田市</t>
    <rPh sb="0" eb="3">
      <t>イイダシ</t>
    </rPh>
    <phoneticPr fontId="5"/>
  </si>
  <si>
    <t>E.公益法人</t>
    <rPh sb="2" eb="4">
      <t>コウエキ</t>
    </rPh>
    <rPh sb="4" eb="6">
      <t>ホウジン</t>
    </rPh>
    <phoneticPr fontId="5"/>
  </si>
  <si>
    <t>公益社団法人　静岡県公共嘱託登記土地家屋調査士協会</t>
    <phoneticPr fontId="5"/>
  </si>
  <si>
    <t>公益社団法人　長野県公共嘱託登記土地家屋調査士協会</t>
    <phoneticPr fontId="5"/>
  </si>
  <si>
    <t>F.独立行政法人</t>
    <rPh sb="2" eb="4">
      <t>ドクリツ</t>
    </rPh>
    <rPh sb="4" eb="6">
      <t>ギョウセイ</t>
    </rPh>
    <rPh sb="6" eb="8">
      <t>ホウジン</t>
    </rPh>
    <phoneticPr fontId="5"/>
  </si>
  <si>
    <t>独立行政法人　水資源機構　中部支社</t>
    <phoneticPr fontId="5"/>
  </si>
  <si>
    <t>通信設備及び通信回線の利用料</t>
    <rPh sb="0" eb="2">
      <t>ツウシン</t>
    </rPh>
    <rPh sb="2" eb="4">
      <t>セツビ</t>
    </rPh>
    <rPh sb="4" eb="5">
      <t>オヨ</t>
    </rPh>
    <rPh sb="6" eb="8">
      <t>ツウシン</t>
    </rPh>
    <rPh sb="8" eb="10">
      <t>カイセン</t>
    </rPh>
    <rPh sb="11" eb="14">
      <t>リヨウリョウ</t>
    </rPh>
    <phoneticPr fontId="5"/>
  </si>
  <si>
    <t>本省</t>
    <rPh sb="0" eb="2">
      <t>ホンショウ</t>
    </rPh>
    <phoneticPr fontId="5"/>
  </si>
  <si>
    <t>国土技術政策総合研究所</t>
    <rPh sb="0" eb="2">
      <t>コクド</t>
    </rPh>
    <rPh sb="2" eb="4">
      <t>ギジュツ</t>
    </rPh>
    <rPh sb="4" eb="6">
      <t>セイサク</t>
    </rPh>
    <rPh sb="6" eb="8">
      <t>ソウゴウ</t>
    </rPh>
    <rPh sb="8" eb="11">
      <t>ケンキュウショ</t>
    </rPh>
    <phoneticPr fontId="5"/>
  </si>
  <si>
    <t>ＴＳ出来形管理の護岸工への導入に向けた検討</t>
    <rPh sb="2" eb="5">
      <t>デキガタ</t>
    </rPh>
    <rPh sb="5" eb="7">
      <t>カンリ</t>
    </rPh>
    <rPh sb="8" eb="10">
      <t>ゴガン</t>
    </rPh>
    <rPh sb="10" eb="11">
      <t>コウ</t>
    </rPh>
    <rPh sb="13" eb="15">
      <t>ドウニュウ</t>
    </rPh>
    <rPh sb="16" eb="17">
      <t>ム</t>
    </rPh>
    <rPh sb="19" eb="21">
      <t>ケントウ</t>
    </rPh>
    <phoneticPr fontId="5"/>
  </si>
  <si>
    <t>G.本省等</t>
    <rPh sb="2" eb="4">
      <t>ホンショウ</t>
    </rPh>
    <rPh sb="4" eb="5">
      <t>トウ</t>
    </rPh>
    <phoneticPr fontId="5"/>
  </si>
  <si>
    <t>H.民間企業等</t>
    <rPh sb="2" eb="4">
      <t>ミンカン</t>
    </rPh>
    <rPh sb="4" eb="6">
      <t>キギョウ</t>
    </rPh>
    <rPh sb="6" eb="7">
      <t>トウ</t>
    </rPh>
    <phoneticPr fontId="5"/>
  </si>
  <si>
    <t>スカパーＪＳＡＴ（株）</t>
    <rPh sb="8" eb="11">
      <t>カブ</t>
    </rPh>
    <phoneticPr fontId="5"/>
  </si>
  <si>
    <t>衛星通信回線の利用</t>
    <phoneticPr fontId="5"/>
  </si>
  <si>
    <t>（株）ケーネス</t>
    <rPh sb="0" eb="3">
      <t>カブ</t>
    </rPh>
    <phoneticPr fontId="5"/>
  </si>
  <si>
    <t>通信設備等点検業務</t>
    <phoneticPr fontId="5"/>
  </si>
  <si>
    <t>東芝通信インフラシステムズ（株）</t>
    <rPh sb="0" eb="2">
      <t>トウシバ</t>
    </rPh>
    <rPh sb="2" eb="4">
      <t>ツウシン</t>
    </rPh>
    <rPh sb="13" eb="16">
      <t>カブ</t>
    </rPh>
    <phoneticPr fontId="5"/>
  </si>
  <si>
    <t>電気通信機器の製造</t>
    <phoneticPr fontId="5"/>
  </si>
  <si>
    <t>三和電気（株）</t>
    <rPh sb="0" eb="2">
      <t>サンワ</t>
    </rPh>
    <rPh sb="2" eb="4">
      <t>デンキ</t>
    </rPh>
    <rPh sb="4" eb="7">
      <t>カブ</t>
    </rPh>
    <phoneticPr fontId="5"/>
  </si>
  <si>
    <t>防災情報共有装置の改修</t>
    <phoneticPr fontId="5"/>
  </si>
  <si>
    <t>日本電気（株）</t>
    <rPh sb="0" eb="2">
      <t>ニホン</t>
    </rPh>
    <rPh sb="2" eb="4">
      <t>デンキ</t>
    </rPh>
    <rPh sb="4" eb="7">
      <t>カブ</t>
    </rPh>
    <phoneticPr fontId="5"/>
  </si>
  <si>
    <t>災害映像表示装置の改修</t>
    <rPh sb="0" eb="2">
      <t>サイガイ</t>
    </rPh>
    <rPh sb="2" eb="4">
      <t>エイゾウ</t>
    </rPh>
    <rPh sb="4" eb="6">
      <t>ヒョウジ</t>
    </rPh>
    <rPh sb="6" eb="8">
      <t>ソウチ</t>
    </rPh>
    <rPh sb="9" eb="11">
      <t>カイシュウ</t>
    </rPh>
    <phoneticPr fontId="5"/>
  </si>
  <si>
    <t>都築電気（株）</t>
    <rPh sb="0" eb="2">
      <t>ツヅキ</t>
    </rPh>
    <rPh sb="2" eb="4">
      <t>デンキ</t>
    </rPh>
    <rPh sb="4" eb="7">
      <t>カブ</t>
    </rPh>
    <phoneticPr fontId="5"/>
  </si>
  <si>
    <t>電気通信機器の購入</t>
    <phoneticPr fontId="5"/>
  </si>
  <si>
    <t>平川音響（株）</t>
    <rPh sb="0" eb="2">
      <t>ヒラカワ</t>
    </rPh>
    <rPh sb="2" eb="4">
      <t>オンキョウ</t>
    </rPh>
    <rPh sb="4" eb="7">
      <t>カブ</t>
    </rPh>
    <phoneticPr fontId="5"/>
  </si>
  <si>
    <t>I.奈良県</t>
    <rPh sb="2" eb="5">
      <t>ナラケン</t>
    </rPh>
    <phoneticPr fontId="5"/>
  </si>
  <si>
    <t>補助事業費</t>
    <rPh sb="0" eb="2">
      <t>ホジョ</t>
    </rPh>
    <rPh sb="2" eb="4">
      <t>ジギョウ</t>
    </rPh>
    <rPh sb="4" eb="5">
      <t>ヒ</t>
    </rPh>
    <phoneticPr fontId="5"/>
  </si>
  <si>
    <t>砂防事業費</t>
    <rPh sb="0" eb="2">
      <t>サボウ</t>
    </rPh>
    <rPh sb="2" eb="5">
      <t>ジギョウヒ</t>
    </rPh>
    <phoneticPr fontId="5"/>
  </si>
  <si>
    <t>通信設備及び通信回線の利用等</t>
    <rPh sb="0" eb="2">
      <t>ツウシン</t>
    </rPh>
    <rPh sb="2" eb="4">
      <t>セツビ</t>
    </rPh>
    <rPh sb="4" eb="5">
      <t>オヨ</t>
    </rPh>
    <rPh sb="6" eb="8">
      <t>ツウシン</t>
    </rPh>
    <rPh sb="8" eb="10">
      <t>カイセン</t>
    </rPh>
    <rPh sb="11" eb="13">
      <t>リヨウ</t>
    </rPh>
    <rPh sb="13" eb="14">
      <t>トウ</t>
    </rPh>
    <phoneticPr fontId="5"/>
  </si>
  <si>
    <t>通信設備及び通信通信回線の利用等</t>
    <rPh sb="0" eb="2">
      <t>ツウシン</t>
    </rPh>
    <rPh sb="2" eb="4">
      <t>セツビ</t>
    </rPh>
    <rPh sb="4" eb="5">
      <t>オヨ</t>
    </rPh>
    <rPh sb="6" eb="8">
      <t>ツウシン</t>
    </rPh>
    <rPh sb="8" eb="10">
      <t>ツウシン</t>
    </rPh>
    <rPh sb="10" eb="12">
      <t>カイセン</t>
    </rPh>
    <rPh sb="13" eb="15">
      <t>リヨウ</t>
    </rPh>
    <rPh sb="15" eb="16">
      <t>トウ</t>
    </rPh>
    <phoneticPr fontId="5"/>
  </si>
  <si>
    <t>-</t>
    <phoneticPr fontId="5"/>
  </si>
  <si>
    <t>E.公益社団法人　静岡県公共嘱託
登記土地家屋調査士協会</t>
    <rPh sb="9" eb="11">
      <t>シズオカ</t>
    </rPh>
    <phoneticPr fontId="5"/>
  </si>
  <si>
    <t>プロポーザル方式　1</t>
    <rPh sb="6" eb="8">
      <t>ホウシキ</t>
    </rPh>
    <phoneticPr fontId="5"/>
  </si>
  <si>
    <t>プロポーザル方式　3</t>
    <rPh sb="6" eb="8">
      <t>ホウシキ</t>
    </rPh>
    <phoneticPr fontId="5"/>
  </si>
  <si>
    <t>土地代金等</t>
    <rPh sb="0" eb="2">
      <t>トチ</t>
    </rPh>
    <rPh sb="2" eb="4">
      <t>ダイキン</t>
    </rPh>
    <rPh sb="4" eb="5">
      <t>ナド</t>
    </rPh>
    <phoneticPr fontId="5"/>
  </si>
  <si>
    <t>地すべり等による被害の防止・軽減を目的とした重要な事業であり、国民や社会のニーズは高い。</t>
    <rPh sb="0" eb="1">
      <t>ジ</t>
    </rPh>
    <rPh sb="4" eb="5">
      <t>トウ</t>
    </rPh>
    <rPh sb="8" eb="10">
      <t>ヒガイ</t>
    </rPh>
    <rPh sb="11" eb="13">
      <t>ボウシ</t>
    </rPh>
    <rPh sb="14" eb="16">
      <t>ケイゲン</t>
    </rPh>
    <rPh sb="17" eb="19">
      <t>モクテキ</t>
    </rPh>
    <rPh sb="22" eb="24">
      <t>ジュウヨウ</t>
    </rPh>
    <rPh sb="25" eb="27">
      <t>ジギョウ</t>
    </rPh>
    <rPh sb="31" eb="33">
      <t>コクミン</t>
    </rPh>
    <rPh sb="34" eb="36">
      <t>シャカイ</t>
    </rPh>
    <rPh sb="41" eb="42">
      <t>タカ</t>
    </rPh>
    <phoneticPr fontId="5"/>
  </si>
  <si>
    <t>地すべり等防止法等の関係法令に基づき、土砂災害の防止を目的に、直轄事業については国が実施し、補助事業については費用を負担している。</t>
    <phoneticPr fontId="5"/>
  </si>
  <si>
    <t>地すべり対策事業により、土砂災害の防止・減災を実施しており、優先度の高い事業である。</t>
    <rPh sb="0" eb="1">
      <t>ジ</t>
    </rPh>
    <rPh sb="4" eb="6">
      <t>タイサク</t>
    </rPh>
    <rPh sb="6" eb="8">
      <t>ジギョウ</t>
    </rPh>
    <rPh sb="12" eb="14">
      <t>ドシャ</t>
    </rPh>
    <rPh sb="14" eb="16">
      <t>サイガイ</t>
    </rPh>
    <rPh sb="17" eb="19">
      <t>ボウシ</t>
    </rPh>
    <rPh sb="20" eb="22">
      <t>ゲンサイ</t>
    </rPh>
    <rPh sb="23" eb="25">
      <t>ジッシ</t>
    </rPh>
    <rPh sb="30" eb="33">
      <t>ユウセンド</t>
    </rPh>
    <rPh sb="34" eb="35">
      <t>タカ</t>
    </rPh>
    <rPh sb="36" eb="38">
      <t>ジギョウ</t>
    </rPh>
    <phoneticPr fontId="5"/>
  </si>
  <si>
    <t>成果目標の達成に向け着実に実績をあげている。</t>
    <phoneticPr fontId="5"/>
  </si>
  <si>
    <t>活動実績は見込みに見合った実績をあげている。</t>
    <rPh sb="0" eb="2">
      <t>カツドウ</t>
    </rPh>
    <rPh sb="2" eb="4">
      <t>ジッセキ</t>
    </rPh>
    <rPh sb="5" eb="7">
      <t>ミコ</t>
    </rPh>
    <rPh sb="9" eb="11">
      <t>ミア</t>
    </rPh>
    <rPh sb="13" eb="15">
      <t>ジッセキ</t>
    </rPh>
    <phoneticPr fontId="5"/>
  </si>
  <si>
    <t>－</t>
    <phoneticPr fontId="5"/>
  </si>
  <si>
    <t>現地の施工条件に合わせ経済的な施工を行っている。</t>
    <phoneticPr fontId="5"/>
  </si>
  <si>
    <t>直轄事業については、事業目的に沿って予算を執行しており、その執行状況等を適切に把握・確認している。また、補助事業についても、事業目的に沿って適切に予算を配分している。</t>
    <phoneticPr fontId="5"/>
  </si>
  <si>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t>
    <phoneticPr fontId="5"/>
  </si>
  <si>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5"/>
  </si>
  <si>
    <t>実施内容に応じて、地方整備局等へ適切に配分している。</t>
    <phoneticPr fontId="5"/>
  </si>
  <si>
    <t>事業の実施にあたって、複数の工法を比較検討し、効果的で低コストな工法を用いるなど、コスト縮減に努めている。</t>
    <rPh sb="0" eb="2">
      <t>ジギョウ</t>
    </rPh>
    <rPh sb="3" eb="5">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</si>
  <si>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整備した施設は、重要交通網や要配慮者利用施設の保全に所要の機能を発揮している。</t>
    <rPh sb="26" eb="28">
      <t>ショヨウ</t>
    </rPh>
    <phoneticPr fontId="5"/>
  </si>
  <si>
    <t>I.地方公共団体</t>
    <rPh sb="2" eb="4">
      <t>チホウ</t>
    </rPh>
    <rPh sb="4" eb="6">
      <t>コウキョウ</t>
    </rPh>
    <rPh sb="6" eb="8">
      <t>ダンタイ</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</si>
  <si>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</si>
  <si>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t>
    <phoneticPr fontId="5"/>
  </si>
  <si>
    <t>奈良県</t>
    <rPh sb="0" eb="3">
      <t>ナラケン</t>
    </rPh>
    <phoneticPr fontId="25"/>
  </si>
  <si>
    <t>静岡県</t>
    <rPh sb="0" eb="3">
      <t>シズオカケン</t>
    </rPh>
    <phoneticPr fontId="25"/>
  </si>
  <si>
    <t>福岡県</t>
    <rPh sb="0" eb="3">
      <t>フクオカケン</t>
    </rPh>
    <phoneticPr fontId="25"/>
  </si>
  <si>
    <t>和歌山県</t>
    <rPh sb="0" eb="4">
      <t>ワカヤマケン</t>
    </rPh>
    <phoneticPr fontId="25"/>
  </si>
  <si>
    <t>引き続き監視・観測体制の強化を進め、可能な限り早期に対策を実施すること等により、効率的・効果的な事業実施に努める。</t>
    <rPh sb="0" eb="1">
      <t>ヒ</t>
    </rPh>
    <rPh sb="2" eb="3">
      <t>ツヅ</t>
    </rPh>
    <rPh sb="4" eb="6">
      <t>カンシ</t>
    </rPh>
    <rPh sb="7" eb="9">
      <t>カンソク</t>
    </rPh>
    <rPh sb="9" eb="11">
      <t>タイセイ</t>
    </rPh>
    <rPh sb="12" eb="14">
      <t>キョウカ</t>
    </rPh>
    <rPh sb="15" eb="16">
      <t>スス</t>
    </rPh>
    <rPh sb="18" eb="20">
      <t>カノウ</t>
    </rPh>
    <rPh sb="21" eb="22">
      <t>カギ</t>
    </rPh>
    <rPh sb="23" eb="25">
      <t>ソウキ</t>
    </rPh>
    <rPh sb="26" eb="28">
      <t>タイサク</t>
    </rPh>
    <rPh sb="29" eb="31">
      <t>ジッシ</t>
    </rPh>
    <rPh sb="35" eb="36">
      <t>トウ</t>
    </rPh>
    <rPh sb="40" eb="43">
      <t>コウリツテキ</t>
    </rPh>
    <rPh sb="44" eb="47">
      <t>コウカテキ</t>
    </rPh>
    <rPh sb="48" eb="50">
      <t>ジギョウ</t>
    </rPh>
    <rPh sb="50" eb="52">
      <t>ジッシ</t>
    </rPh>
    <rPh sb="53" eb="54">
      <t>ツト</t>
    </rPh>
    <phoneticPr fontId="5"/>
  </si>
  <si>
    <t>執行等改善</t>
  </si>
  <si>
    <t>課長　栗原　淳一
課長　今井　一之</t>
    <rPh sb="12" eb="14">
      <t>イマイ</t>
    </rPh>
    <rPh sb="15" eb="17">
      <t>カズユキ</t>
    </rPh>
    <phoneticPr fontId="3"/>
  </si>
  <si>
    <t>要求額のうち「新しい日本のための優先課題推進枠」582百万円</t>
    <phoneticPr fontId="5"/>
  </si>
  <si>
    <t>地すべりの活動状況や保全対象等を勘案し、GPS等を活用した地すべりの動態監視・観測の強化を図り、災害発生の兆候の早期発見等に努める。</t>
    <rPh sb="45" eb="46">
      <t>ハカ</t>
    </rPh>
    <rPh sb="60" eb="61">
      <t>ナド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</si>
</sst>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0" fillId="0" borderId="141" xfId="0" applyFont="1" applyFill="1" applyBorder="1" applyAlignment="1" applyProtection="1">
      <alignment vertical="center" wrapText="1"/>
      <protection locked="0"/>
    </xf>
    <xf numFmtId="0" fontId="30" fillId="0" borderId="57" xfId="0" applyFont="1" applyFill="1" applyBorder="1" applyAlignment="1" applyProtection="1">
      <alignment vertical="center" wrapText="1"/>
      <protection locked="0"/>
    </xf>
    <xf numFmtId="0" fontId="30" fillId="0" borderId="59" xfId="0" applyFont="1" applyFill="1" applyBorder="1" applyAlignment="1" applyProtection="1">
      <alignmen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5" borderId="75"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30" fillId="0" borderId="42" xfId="0" applyFont="1" applyFill="1" applyBorder="1" applyAlignment="1" applyProtection="1">
      <alignment vertical="center" wrapText="1"/>
      <protection locked="0"/>
    </xf>
    <xf numFmtId="0" fontId="30" fillId="0" borderId="42" xfId="0" applyFont="1" applyFill="1" applyBorder="1" applyAlignment="1" applyProtection="1">
      <alignment vertical="center"/>
      <protection locked="0"/>
    </xf>
    <xf numFmtId="0" fontId="30" fillId="0"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7</xdr:col>
      <xdr:colOff>0</xdr:colOff>
      <xdr:row>176</xdr:row>
      <xdr:rowOff>329048</xdr:rowOff>
    </xdr:from>
    <xdr:ext cx="7933069" cy="275717"/>
    <xdr:sp macro="" textlink="">
      <xdr:nvSpPr>
        <xdr:cNvPr id="5" name="テキスト ボックス 4"/>
        <xdr:cNvSpPr txBox="1"/>
      </xdr:nvSpPr>
      <xdr:spPr>
        <a:xfrm>
          <a:off x="1454727" y="69653730"/>
          <a:ext cx="79330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契約ベース（但し、Ｉの地方公共団体については、配分国費を記載。都道府県の代表事例については、交付決定ベースで記載。）。</a:t>
          </a:r>
        </a:p>
      </xdr:txBody>
    </xdr:sp>
    <xdr:clientData/>
  </xdr:oneCellAnchor>
  <xdr:oneCellAnchor>
    <xdr:from>
      <xdr:col>0</xdr:col>
      <xdr:colOff>152400</xdr:colOff>
      <xdr:row>230</xdr:row>
      <xdr:rowOff>66673</xdr:rowOff>
    </xdr:from>
    <xdr:ext cx="8852650" cy="459100"/>
    <xdr:sp macro="" textlink="">
      <xdr:nvSpPr>
        <xdr:cNvPr id="6" name="テキスト ボックス 5"/>
        <xdr:cNvSpPr txBox="1"/>
      </xdr:nvSpPr>
      <xdr:spPr>
        <a:xfrm>
          <a:off x="152400" y="67446523"/>
          <a:ext cx="885265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地方整備局（６機関）」のうち、最も支出が大きい中部地方整備局を代表として、各ブロック（</a:t>
          </a:r>
          <a:r>
            <a:rPr kumimoji="1" lang="en-US" altLang="ja-JP" sz="1100"/>
            <a:t>B,C,D,E,F</a:t>
          </a:r>
          <a:r>
            <a:rPr kumimoji="1" lang="ja-JP" altLang="en-US" sz="1100"/>
            <a:t>）の上位１位を記載。</a:t>
          </a: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本省</a:t>
          </a:r>
          <a:r>
            <a:rPr kumimoji="1" lang="ja-JP" altLang="ja-JP" sz="1100">
              <a:solidFill>
                <a:schemeClr val="tx1"/>
              </a:solidFill>
              <a:effectLst/>
              <a:latin typeface="+mn-lt"/>
              <a:ea typeface="+mn-ea"/>
              <a:cs typeface="+mn-cs"/>
            </a:rPr>
            <a:t>を代表として、各ブロック（</a:t>
          </a: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）の上位１位を記載。</a:t>
          </a:r>
          <a:endParaRPr lang="ja-JP" altLang="ja-JP">
            <a:effectLst/>
          </a:endParaRPr>
        </a:p>
      </xdr:txBody>
    </xdr:sp>
    <xdr:clientData/>
  </xdr:oneCellAnchor>
  <xdr:oneCellAnchor>
    <xdr:from>
      <xdr:col>1</xdr:col>
      <xdr:colOff>0</xdr:colOff>
      <xdr:row>498</xdr:row>
      <xdr:rowOff>0</xdr:rowOff>
    </xdr:from>
    <xdr:ext cx="8852650" cy="825867"/>
    <xdr:sp macro="" textlink="">
      <xdr:nvSpPr>
        <xdr:cNvPr id="7" name="テキスト ボックス 6"/>
        <xdr:cNvSpPr txBox="1"/>
      </xdr:nvSpPr>
      <xdr:spPr>
        <a:xfrm>
          <a:off x="207818" y="119478136"/>
          <a:ext cx="8852650"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地方整備局（６機関）」のうち、最も支出が大きい中部地方整備局を代表として、各ブロック（</a:t>
          </a:r>
          <a:r>
            <a:rPr kumimoji="1" lang="en-US" altLang="ja-JP" sz="1100"/>
            <a:t>B,C,D,E,F</a:t>
          </a:r>
          <a:r>
            <a:rPr kumimoji="1" lang="ja-JP" altLang="en-US" sz="1100"/>
            <a:t>）の上位１０位を記載。</a:t>
          </a: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本省</a:t>
          </a:r>
          <a:r>
            <a:rPr kumimoji="1" lang="ja-JP" altLang="ja-JP" sz="1100">
              <a:solidFill>
                <a:schemeClr val="tx1"/>
              </a:solidFill>
              <a:effectLst/>
              <a:latin typeface="+mn-lt"/>
              <a:ea typeface="+mn-ea"/>
              <a:cs typeface="+mn-cs"/>
            </a:rPr>
            <a:t>を代表として、各ブロック（</a:t>
          </a: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）の上位１</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位を記載。</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※B,C,D,E,F,H</a:t>
          </a:r>
          <a:r>
            <a:rPr kumimoji="1" lang="ja-JP" altLang="ja-JP" sz="1100">
              <a:solidFill>
                <a:schemeClr val="tx1"/>
              </a:solidFill>
              <a:effectLst/>
              <a:latin typeface="+mn-lt"/>
              <a:ea typeface="+mn-ea"/>
              <a:cs typeface="+mn-cs"/>
            </a:rPr>
            <a:t>については、複数契約がある場合は、入札者数、落札率、業務概要は、最も契約額が大きいものを代表的に記載。</a:t>
          </a:r>
          <a:endParaRPr lang="ja-JP" altLang="ja-JP">
            <a:effectLst/>
          </a:endParaRPr>
        </a:p>
        <a:p>
          <a:r>
            <a:rPr kumimoji="1" lang="ja-JP" altLang="ja-JP" sz="1100">
              <a:solidFill>
                <a:schemeClr val="tx1"/>
              </a:solidFill>
              <a:effectLst/>
              <a:latin typeface="+mn-lt"/>
              <a:ea typeface="+mn-ea"/>
              <a:cs typeface="+mn-cs"/>
            </a:rPr>
            <a:t>　 プロポーザル方式の場合は、入札者数欄に、技術提案書提出者数を記載。</a:t>
          </a:r>
          <a:endParaRPr lang="ja-JP" altLang="ja-JP">
            <a:effectLst/>
          </a:endParaRPr>
        </a:p>
      </xdr:txBody>
    </xdr:sp>
    <xdr:clientData/>
  </xdr:oneCellAnchor>
  <xdr:twoCellAnchor editAs="oneCell">
    <xdr:from>
      <xdr:col>9</xdr:col>
      <xdr:colOff>0</xdr:colOff>
      <xdr:row>141</xdr:row>
      <xdr:rowOff>0</xdr:rowOff>
    </xdr:from>
    <xdr:to>
      <xdr:col>46</xdr:col>
      <xdr:colOff>142875</xdr:colOff>
      <xdr:row>176</xdr:row>
      <xdr:rowOff>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0225" y="55683150"/>
          <a:ext cx="7543800" cy="1340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114300</xdr:colOff>
      <xdr:row>364</xdr:row>
      <xdr:rowOff>57150</xdr:rowOff>
    </xdr:from>
    <xdr:ext cx="8852650" cy="825867"/>
    <xdr:sp macro="" textlink="">
      <xdr:nvSpPr>
        <xdr:cNvPr id="11" name="テキスト ボックス 10"/>
        <xdr:cNvSpPr txBox="1"/>
      </xdr:nvSpPr>
      <xdr:spPr>
        <a:xfrm>
          <a:off x="114300" y="84677250"/>
          <a:ext cx="8852650"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地方整備局（６機関）」のうち、最も支出が大きい中部地方整備局を代表として、各ブロック（</a:t>
          </a:r>
          <a:r>
            <a:rPr kumimoji="1" lang="en-US" altLang="ja-JP" sz="1100"/>
            <a:t>B,C,D,E,F</a:t>
          </a:r>
          <a:r>
            <a:rPr kumimoji="1" lang="ja-JP" altLang="en-US" sz="1100"/>
            <a:t>）の上位１０位を記載。</a:t>
          </a: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本省</a:t>
          </a:r>
          <a:r>
            <a:rPr kumimoji="1" lang="ja-JP" altLang="ja-JP" sz="1100">
              <a:solidFill>
                <a:schemeClr val="tx1"/>
              </a:solidFill>
              <a:effectLst/>
              <a:latin typeface="+mn-lt"/>
              <a:ea typeface="+mn-ea"/>
              <a:cs typeface="+mn-cs"/>
            </a:rPr>
            <a:t>を代表として、各ブロック（</a:t>
          </a: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）の上位１</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位を記載。</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※B,C,D,E,F,H</a:t>
          </a:r>
          <a:r>
            <a:rPr kumimoji="1" lang="ja-JP" altLang="ja-JP" sz="1100">
              <a:solidFill>
                <a:schemeClr val="tx1"/>
              </a:solidFill>
              <a:effectLst/>
              <a:latin typeface="+mn-lt"/>
              <a:ea typeface="+mn-ea"/>
              <a:cs typeface="+mn-cs"/>
            </a:rPr>
            <a:t>については、複数契約がある場合は、入札者数、落札率、業務概要は、最も契約額が大きいものを代表的に記載。</a:t>
          </a:r>
          <a:endParaRPr lang="ja-JP" altLang="ja-JP">
            <a:effectLst/>
          </a:endParaRPr>
        </a:p>
        <a:p>
          <a:r>
            <a:rPr kumimoji="1" lang="ja-JP" altLang="ja-JP" sz="1100">
              <a:solidFill>
                <a:schemeClr val="tx1"/>
              </a:solidFill>
              <a:effectLst/>
              <a:latin typeface="+mn-lt"/>
              <a:ea typeface="+mn-ea"/>
              <a:cs typeface="+mn-cs"/>
            </a:rPr>
            <a:t>　 プロポーザル方式の場合は、入札者数欄に、技術提案書提出者数を記載。</a:t>
          </a:r>
          <a:endParaRPr lang="ja-JP" altLang="ja-JP">
            <a:effectLst/>
          </a:endParaRPr>
        </a:p>
      </xdr:txBody>
    </xdr:sp>
    <xdr:clientData/>
  </xdr:oneCellAnchor>
  <xdr:oneCellAnchor>
    <xdr:from>
      <xdr:col>0</xdr:col>
      <xdr:colOff>114300</xdr:colOff>
      <xdr:row>463</xdr:row>
      <xdr:rowOff>47625</xdr:rowOff>
    </xdr:from>
    <xdr:ext cx="8852650" cy="825867"/>
    <xdr:sp macro="" textlink="">
      <xdr:nvSpPr>
        <xdr:cNvPr id="12" name="テキスト ボックス 11"/>
        <xdr:cNvSpPr txBox="1"/>
      </xdr:nvSpPr>
      <xdr:spPr>
        <a:xfrm>
          <a:off x="114300" y="96269175"/>
          <a:ext cx="8852650"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地方整備局（６機関）」のうち、最も支出が大きい中部地方整備局を代表として、各ブロック（</a:t>
          </a:r>
          <a:r>
            <a:rPr kumimoji="1" lang="en-US" altLang="ja-JP" sz="1100"/>
            <a:t>B,C,D,E,F</a:t>
          </a:r>
          <a:r>
            <a:rPr kumimoji="1" lang="ja-JP" altLang="en-US" sz="1100"/>
            <a:t>）の上位１０位を記載。</a:t>
          </a: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本省</a:t>
          </a:r>
          <a:r>
            <a:rPr kumimoji="1" lang="ja-JP" altLang="ja-JP" sz="1100">
              <a:solidFill>
                <a:schemeClr val="tx1"/>
              </a:solidFill>
              <a:effectLst/>
              <a:latin typeface="+mn-lt"/>
              <a:ea typeface="+mn-ea"/>
              <a:cs typeface="+mn-cs"/>
            </a:rPr>
            <a:t>を代表として、各ブロック（</a:t>
          </a: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）の上位１</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位を記載。</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※B,C,D,E,F,H</a:t>
          </a:r>
          <a:r>
            <a:rPr kumimoji="1" lang="ja-JP" altLang="ja-JP" sz="1100">
              <a:solidFill>
                <a:schemeClr val="tx1"/>
              </a:solidFill>
              <a:effectLst/>
              <a:latin typeface="+mn-lt"/>
              <a:ea typeface="+mn-ea"/>
              <a:cs typeface="+mn-cs"/>
            </a:rPr>
            <a:t>については、複数契約がある場合は、入札者数、落札率、業務概要は、最も契約額が大きいものを代表的に記載。</a:t>
          </a:r>
          <a:endParaRPr lang="ja-JP" altLang="ja-JP">
            <a:effectLst/>
          </a:endParaRPr>
        </a:p>
        <a:p>
          <a:r>
            <a:rPr kumimoji="1" lang="ja-JP" altLang="ja-JP" sz="1100">
              <a:solidFill>
                <a:schemeClr val="tx1"/>
              </a:solidFill>
              <a:effectLst/>
              <a:latin typeface="+mn-lt"/>
              <a:ea typeface="+mn-ea"/>
              <a:cs typeface="+mn-cs"/>
            </a:rPr>
            <a:t>　 プロポーザル方式の場合は、入札者数欄に、技術提案書提出者数を記載。</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0" zoomScaleNormal="70" zoomScaleSheetLayoutView="7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8" t="s">
        <v>0</v>
      </c>
      <c r="AK2" s="488"/>
      <c r="AL2" s="488"/>
      <c r="AM2" s="488"/>
      <c r="AN2" s="488"/>
      <c r="AO2" s="488"/>
      <c r="AP2" s="488"/>
      <c r="AQ2" s="106" t="s">
        <v>441</v>
      </c>
      <c r="AR2" s="106"/>
      <c r="AS2" s="68" t="str">
        <f>IF(OR(AQ2="　", AQ2=""), "", "-")</f>
        <v/>
      </c>
      <c r="AT2" s="107">
        <v>124</v>
      </c>
      <c r="AU2" s="107"/>
      <c r="AV2" s="69" t="str">
        <f>IF(AW2="", "", "-")</f>
        <v/>
      </c>
      <c r="AW2" s="111"/>
      <c r="AX2" s="111"/>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444</v>
      </c>
      <c r="AK3" s="296"/>
      <c r="AL3" s="296"/>
      <c r="AM3" s="296"/>
      <c r="AN3" s="296"/>
      <c r="AO3" s="296"/>
      <c r="AP3" s="296"/>
      <c r="AQ3" s="296"/>
      <c r="AR3" s="296"/>
      <c r="AS3" s="296"/>
      <c r="AT3" s="296"/>
      <c r="AU3" s="296"/>
      <c r="AV3" s="296"/>
      <c r="AW3" s="296"/>
      <c r="AX3" s="36" t="s">
        <v>91</v>
      </c>
    </row>
    <row r="4" spans="1:50" ht="24.75" customHeight="1" x14ac:dyDescent="0.15">
      <c r="A4" s="517" t="s">
        <v>30</v>
      </c>
      <c r="B4" s="518"/>
      <c r="C4" s="518"/>
      <c r="D4" s="518"/>
      <c r="E4" s="518"/>
      <c r="F4" s="518"/>
      <c r="G4" s="490" t="s">
        <v>445</v>
      </c>
      <c r="H4" s="491"/>
      <c r="I4" s="491"/>
      <c r="J4" s="491"/>
      <c r="K4" s="491"/>
      <c r="L4" s="491"/>
      <c r="M4" s="491"/>
      <c r="N4" s="491"/>
      <c r="O4" s="491"/>
      <c r="P4" s="491"/>
      <c r="Q4" s="491"/>
      <c r="R4" s="491"/>
      <c r="S4" s="491"/>
      <c r="T4" s="491"/>
      <c r="U4" s="491"/>
      <c r="V4" s="491"/>
      <c r="W4" s="491"/>
      <c r="X4" s="492"/>
      <c r="Y4" s="493" t="s">
        <v>1</v>
      </c>
      <c r="Z4" s="494"/>
      <c r="AA4" s="494"/>
      <c r="AB4" s="494"/>
      <c r="AC4" s="494"/>
      <c r="AD4" s="495"/>
      <c r="AE4" s="496" t="s">
        <v>446</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2" t="s">
        <v>148</v>
      </c>
      <c r="H5" s="323"/>
      <c r="I5" s="323"/>
      <c r="J5" s="323"/>
      <c r="K5" s="323"/>
      <c r="L5" s="323"/>
      <c r="M5" s="324" t="s">
        <v>92</v>
      </c>
      <c r="N5" s="325"/>
      <c r="O5" s="325"/>
      <c r="P5" s="325"/>
      <c r="Q5" s="325"/>
      <c r="R5" s="326"/>
      <c r="S5" s="327" t="s">
        <v>157</v>
      </c>
      <c r="T5" s="323"/>
      <c r="U5" s="323"/>
      <c r="V5" s="323"/>
      <c r="W5" s="323"/>
      <c r="X5" s="328"/>
      <c r="Y5" s="508" t="s">
        <v>3</v>
      </c>
      <c r="Z5" s="509"/>
      <c r="AA5" s="509"/>
      <c r="AB5" s="509"/>
      <c r="AC5" s="509"/>
      <c r="AD5" s="510"/>
      <c r="AE5" s="511" t="s">
        <v>447</v>
      </c>
      <c r="AF5" s="512"/>
      <c r="AG5" s="512"/>
      <c r="AH5" s="512"/>
      <c r="AI5" s="512"/>
      <c r="AJ5" s="512"/>
      <c r="AK5" s="512"/>
      <c r="AL5" s="512"/>
      <c r="AM5" s="512"/>
      <c r="AN5" s="512"/>
      <c r="AO5" s="512"/>
      <c r="AP5" s="513"/>
      <c r="AQ5" s="514" t="s">
        <v>583</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448</v>
      </c>
      <c r="AF6" s="526"/>
      <c r="AG6" s="526"/>
      <c r="AH6" s="526"/>
      <c r="AI6" s="526"/>
      <c r="AJ6" s="526"/>
      <c r="AK6" s="526"/>
      <c r="AL6" s="526"/>
      <c r="AM6" s="526"/>
      <c r="AN6" s="526"/>
      <c r="AO6" s="526"/>
      <c r="AP6" s="526"/>
      <c r="AQ6" s="527"/>
      <c r="AR6" s="527"/>
      <c r="AS6" s="527"/>
      <c r="AT6" s="527"/>
      <c r="AU6" s="527"/>
      <c r="AV6" s="527"/>
      <c r="AW6" s="527"/>
      <c r="AX6" s="528"/>
    </row>
    <row r="7" spans="1:50" ht="49.5" customHeight="1" x14ac:dyDescent="0.15">
      <c r="A7" s="446" t="s">
        <v>25</v>
      </c>
      <c r="B7" s="447"/>
      <c r="C7" s="447"/>
      <c r="D7" s="447"/>
      <c r="E7" s="447"/>
      <c r="F7" s="447"/>
      <c r="G7" s="448" t="s">
        <v>449</v>
      </c>
      <c r="H7" s="449"/>
      <c r="I7" s="449"/>
      <c r="J7" s="449"/>
      <c r="K7" s="449"/>
      <c r="L7" s="449"/>
      <c r="M7" s="449"/>
      <c r="N7" s="449"/>
      <c r="O7" s="449"/>
      <c r="P7" s="449"/>
      <c r="Q7" s="449"/>
      <c r="R7" s="449"/>
      <c r="S7" s="449"/>
      <c r="T7" s="449"/>
      <c r="U7" s="449"/>
      <c r="V7" s="450"/>
      <c r="W7" s="450"/>
      <c r="X7" s="450"/>
      <c r="Y7" s="451" t="s">
        <v>5</v>
      </c>
      <c r="Z7" s="390"/>
      <c r="AA7" s="390"/>
      <c r="AB7" s="390"/>
      <c r="AC7" s="390"/>
      <c r="AD7" s="392"/>
      <c r="AE7" s="452" t="s">
        <v>450</v>
      </c>
      <c r="AF7" s="453"/>
      <c r="AG7" s="453"/>
      <c r="AH7" s="453"/>
      <c r="AI7" s="453"/>
      <c r="AJ7" s="453"/>
      <c r="AK7" s="453"/>
      <c r="AL7" s="453"/>
      <c r="AM7" s="453"/>
      <c r="AN7" s="453"/>
      <c r="AO7" s="453"/>
      <c r="AP7" s="453"/>
      <c r="AQ7" s="453"/>
      <c r="AR7" s="453"/>
      <c r="AS7" s="453"/>
      <c r="AT7" s="453"/>
      <c r="AU7" s="453"/>
      <c r="AV7" s="453"/>
      <c r="AW7" s="453"/>
      <c r="AX7" s="454"/>
    </row>
    <row r="8" spans="1:50" ht="52.5" customHeight="1" x14ac:dyDescent="0.15">
      <c r="A8" s="351" t="s">
        <v>308</v>
      </c>
      <c r="B8" s="352"/>
      <c r="C8" s="352"/>
      <c r="D8" s="352"/>
      <c r="E8" s="352"/>
      <c r="F8" s="353"/>
      <c r="G8" s="348" t="str">
        <f>入力規則等!A26</f>
        <v>国土強靭化</v>
      </c>
      <c r="H8" s="349"/>
      <c r="I8" s="349"/>
      <c r="J8" s="349"/>
      <c r="K8" s="349"/>
      <c r="L8" s="349"/>
      <c r="M8" s="349"/>
      <c r="N8" s="349"/>
      <c r="O8" s="349"/>
      <c r="P8" s="349"/>
      <c r="Q8" s="349"/>
      <c r="R8" s="349"/>
      <c r="S8" s="349"/>
      <c r="T8" s="349"/>
      <c r="U8" s="349"/>
      <c r="V8" s="349"/>
      <c r="W8" s="349"/>
      <c r="X8" s="350"/>
      <c r="Y8" s="529" t="s">
        <v>79</v>
      </c>
      <c r="Z8" s="529"/>
      <c r="AA8" s="529"/>
      <c r="AB8" s="529"/>
      <c r="AC8" s="529"/>
      <c r="AD8" s="529"/>
      <c r="AE8" s="481" t="str">
        <f>入力規則等!K13</f>
        <v>公共事業</v>
      </c>
      <c r="AF8" s="482"/>
      <c r="AG8" s="482"/>
      <c r="AH8" s="482"/>
      <c r="AI8" s="482"/>
      <c r="AJ8" s="482"/>
      <c r="AK8" s="482"/>
      <c r="AL8" s="482"/>
      <c r="AM8" s="482"/>
      <c r="AN8" s="482"/>
      <c r="AO8" s="482"/>
      <c r="AP8" s="482"/>
      <c r="AQ8" s="482"/>
      <c r="AR8" s="482"/>
      <c r="AS8" s="482"/>
      <c r="AT8" s="482"/>
      <c r="AU8" s="482"/>
      <c r="AV8" s="482"/>
      <c r="AW8" s="482"/>
      <c r="AX8" s="483"/>
    </row>
    <row r="9" spans="1:50" ht="69" customHeight="1" x14ac:dyDescent="0.15">
      <c r="A9" s="455" t="s">
        <v>26</v>
      </c>
      <c r="B9" s="456"/>
      <c r="C9" s="456"/>
      <c r="D9" s="456"/>
      <c r="E9" s="456"/>
      <c r="F9" s="456"/>
      <c r="G9" s="484" t="s">
        <v>451</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97.5" customHeight="1" x14ac:dyDescent="0.15">
      <c r="A10" s="455" t="s">
        <v>36</v>
      </c>
      <c r="B10" s="456"/>
      <c r="C10" s="456"/>
      <c r="D10" s="456"/>
      <c r="E10" s="456"/>
      <c r="F10" s="456"/>
      <c r="G10" s="484" t="s">
        <v>452</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42" customHeight="1" x14ac:dyDescent="0.15">
      <c r="A11" s="455" t="s">
        <v>6</v>
      </c>
      <c r="B11" s="456"/>
      <c r="C11" s="456"/>
      <c r="D11" s="456"/>
      <c r="E11" s="456"/>
      <c r="F11" s="457"/>
      <c r="G11" s="505" t="str">
        <f>入力規則等!P10</f>
        <v>直接実施、委託・請負、補助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8" t="s">
        <v>27</v>
      </c>
      <c r="B12" s="459"/>
      <c r="C12" s="459"/>
      <c r="D12" s="459"/>
      <c r="E12" s="459"/>
      <c r="F12" s="460"/>
      <c r="G12" s="467"/>
      <c r="H12" s="468"/>
      <c r="I12" s="468"/>
      <c r="J12" s="468"/>
      <c r="K12" s="468"/>
      <c r="L12" s="468"/>
      <c r="M12" s="468"/>
      <c r="N12" s="468"/>
      <c r="O12" s="468"/>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471"/>
    </row>
    <row r="13" spans="1:50" ht="21" customHeight="1" x14ac:dyDescent="0.15">
      <c r="A13" s="461"/>
      <c r="B13" s="462"/>
      <c r="C13" s="462"/>
      <c r="D13" s="462"/>
      <c r="E13" s="462"/>
      <c r="F13" s="463"/>
      <c r="G13" s="472" t="s">
        <v>7</v>
      </c>
      <c r="H13" s="473"/>
      <c r="I13" s="478" t="s">
        <v>8</v>
      </c>
      <c r="J13" s="479"/>
      <c r="K13" s="479"/>
      <c r="L13" s="479"/>
      <c r="M13" s="479"/>
      <c r="N13" s="479"/>
      <c r="O13" s="480"/>
      <c r="P13" s="71">
        <v>7037</v>
      </c>
      <c r="Q13" s="72"/>
      <c r="R13" s="72"/>
      <c r="S13" s="72"/>
      <c r="T13" s="72"/>
      <c r="U13" s="72"/>
      <c r="V13" s="73"/>
      <c r="W13" s="71">
        <v>6979</v>
      </c>
      <c r="X13" s="72"/>
      <c r="Y13" s="72"/>
      <c r="Z13" s="72"/>
      <c r="AA13" s="72"/>
      <c r="AB13" s="72"/>
      <c r="AC13" s="73"/>
      <c r="AD13" s="71">
        <v>6925</v>
      </c>
      <c r="AE13" s="72"/>
      <c r="AF13" s="72"/>
      <c r="AG13" s="72"/>
      <c r="AH13" s="72"/>
      <c r="AI13" s="72"/>
      <c r="AJ13" s="73"/>
      <c r="AK13" s="71">
        <v>6432</v>
      </c>
      <c r="AL13" s="72"/>
      <c r="AM13" s="72"/>
      <c r="AN13" s="72"/>
      <c r="AO13" s="72"/>
      <c r="AP13" s="72"/>
      <c r="AQ13" s="73"/>
      <c r="AR13" s="670">
        <v>6803</v>
      </c>
      <c r="AS13" s="671"/>
      <c r="AT13" s="671"/>
      <c r="AU13" s="671"/>
      <c r="AV13" s="671"/>
      <c r="AW13" s="671"/>
      <c r="AX13" s="672"/>
    </row>
    <row r="14" spans="1:50" ht="21" customHeight="1" x14ac:dyDescent="0.15">
      <c r="A14" s="461"/>
      <c r="B14" s="462"/>
      <c r="C14" s="462"/>
      <c r="D14" s="462"/>
      <c r="E14" s="462"/>
      <c r="F14" s="463"/>
      <c r="G14" s="474"/>
      <c r="H14" s="475"/>
      <c r="I14" s="339" t="s">
        <v>9</v>
      </c>
      <c r="J14" s="469"/>
      <c r="K14" s="469"/>
      <c r="L14" s="469"/>
      <c r="M14" s="469"/>
      <c r="N14" s="469"/>
      <c r="O14" s="470"/>
      <c r="P14" s="71">
        <v>1828</v>
      </c>
      <c r="Q14" s="72"/>
      <c r="R14" s="72"/>
      <c r="S14" s="72"/>
      <c r="T14" s="72"/>
      <c r="U14" s="72"/>
      <c r="V14" s="73"/>
      <c r="W14" s="71">
        <v>664</v>
      </c>
      <c r="X14" s="72"/>
      <c r="Y14" s="72"/>
      <c r="Z14" s="72"/>
      <c r="AA14" s="72"/>
      <c r="AB14" s="72"/>
      <c r="AC14" s="73"/>
      <c r="AD14" s="71">
        <v>425</v>
      </c>
      <c r="AE14" s="72"/>
      <c r="AF14" s="72"/>
      <c r="AG14" s="72"/>
      <c r="AH14" s="72"/>
      <c r="AI14" s="72"/>
      <c r="AJ14" s="73"/>
      <c r="AK14" s="71"/>
      <c r="AL14" s="72"/>
      <c r="AM14" s="72"/>
      <c r="AN14" s="72"/>
      <c r="AO14" s="72"/>
      <c r="AP14" s="72"/>
      <c r="AQ14" s="73"/>
      <c r="AR14" s="668"/>
      <c r="AS14" s="668"/>
      <c r="AT14" s="668"/>
      <c r="AU14" s="668"/>
      <c r="AV14" s="668"/>
      <c r="AW14" s="668"/>
      <c r="AX14" s="669"/>
    </row>
    <row r="15" spans="1:50" ht="21" customHeight="1" x14ac:dyDescent="0.15">
      <c r="A15" s="461"/>
      <c r="B15" s="462"/>
      <c r="C15" s="462"/>
      <c r="D15" s="462"/>
      <c r="E15" s="462"/>
      <c r="F15" s="463"/>
      <c r="G15" s="474"/>
      <c r="H15" s="475"/>
      <c r="I15" s="339" t="s">
        <v>62</v>
      </c>
      <c r="J15" s="340"/>
      <c r="K15" s="340"/>
      <c r="L15" s="340"/>
      <c r="M15" s="340"/>
      <c r="N15" s="340"/>
      <c r="O15" s="341"/>
      <c r="P15" s="71">
        <v>2059</v>
      </c>
      <c r="Q15" s="72"/>
      <c r="R15" s="72"/>
      <c r="S15" s="72"/>
      <c r="T15" s="72"/>
      <c r="U15" s="72"/>
      <c r="V15" s="73"/>
      <c r="W15" s="71">
        <v>4562</v>
      </c>
      <c r="X15" s="72"/>
      <c r="Y15" s="72"/>
      <c r="Z15" s="72"/>
      <c r="AA15" s="72"/>
      <c r="AB15" s="72"/>
      <c r="AC15" s="73"/>
      <c r="AD15" s="71">
        <v>3569</v>
      </c>
      <c r="AE15" s="72"/>
      <c r="AF15" s="72"/>
      <c r="AG15" s="72"/>
      <c r="AH15" s="72"/>
      <c r="AI15" s="72"/>
      <c r="AJ15" s="73"/>
      <c r="AK15" s="71">
        <v>2269</v>
      </c>
      <c r="AL15" s="72"/>
      <c r="AM15" s="72"/>
      <c r="AN15" s="72"/>
      <c r="AO15" s="72"/>
      <c r="AP15" s="72"/>
      <c r="AQ15" s="73"/>
      <c r="AR15" s="665"/>
      <c r="AS15" s="666"/>
      <c r="AT15" s="666"/>
      <c r="AU15" s="666"/>
      <c r="AV15" s="666"/>
      <c r="AW15" s="666"/>
      <c r="AX15" s="667"/>
    </row>
    <row r="16" spans="1:50" ht="21" customHeight="1" x14ac:dyDescent="0.15">
      <c r="A16" s="461"/>
      <c r="B16" s="462"/>
      <c r="C16" s="462"/>
      <c r="D16" s="462"/>
      <c r="E16" s="462"/>
      <c r="F16" s="463"/>
      <c r="G16" s="474"/>
      <c r="H16" s="475"/>
      <c r="I16" s="339" t="s">
        <v>63</v>
      </c>
      <c r="J16" s="340"/>
      <c r="K16" s="340"/>
      <c r="L16" s="340"/>
      <c r="M16" s="340"/>
      <c r="N16" s="340"/>
      <c r="O16" s="341"/>
      <c r="P16" s="71">
        <v>-4562</v>
      </c>
      <c r="Q16" s="72"/>
      <c r="R16" s="72"/>
      <c r="S16" s="72"/>
      <c r="T16" s="72"/>
      <c r="U16" s="72"/>
      <c r="V16" s="73"/>
      <c r="W16" s="71">
        <v>-3751</v>
      </c>
      <c r="X16" s="72"/>
      <c r="Y16" s="72"/>
      <c r="Z16" s="72"/>
      <c r="AA16" s="72"/>
      <c r="AB16" s="72"/>
      <c r="AC16" s="73"/>
      <c r="AD16" s="71">
        <v>-2269</v>
      </c>
      <c r="AE16" s="72"/>
      <c r="AF16" s="72"/>
      <c r="AG16" s="72"/>
      <c r="AH16" s="72"/>
      <c r="AI16" s="72"/>
      <c r="AJ16" s="73"/>
      <c r="AK16" s="71"/>
      <c r="AL16" s="72"/>
      <c r="AM16" s="72"/>
      <c r="AN16" s="72"/>
      <c r="AO16" s="72"/>
      <c r="AP16" s="72"/>
      <c r="AQ16" s="73"/>
      <c r="AR16" s="441"/>
      <c r="AS16" s="442"/>
      <c r="AT16" s="442"/>
      <c r="AU16" s="442"/>
      <c r="AV16" s="442"/>
      <c r="AW16" s="442"/>
      <c r="AX16" s="443"/>
    </row>
    <row r="17" spans="1:50" ht="24.75" customHeight="1" x14ac:dyDescent="0.15">
      <c r="A17" s="461"/>
      <c r="B17" s="462"/>
      <c r="C17" s="462"/>
      <c r="D17" s="462"/>
      <c r="E17" s="462"/>
      <c r="F17" s="463"/>
      <c r="G17" s="474"/>
      <c r="H17" s="475"/>
      <c r="I17" s="339" t="s">
        <v>61</v>
      </c>
      <c r="J17" s="469"/>
      <c r="K17" s="469"/>
      <c r="L17" s="469"/>
      <c r="M17" s="469"/>
      <c r="N17" s="469"/>
      <c r="O17" s="470"/>
      <c r="P17" s="71" t="s">
        <v>556</v>
      </c>
      <c r="Q17" s="72"/>
      <c r="R17" s="72"/>
      <c r="S17" s="72"/>
      <c r="T17" s="72"/>
      <c r="U17" s="72"/>
      <c r="V17" s="73"/>
      <c r="W17" s="71" t="s">
        <v>556</v>
      </c>
      <c r="X17" s="72"/>
      <c r="Y17" s="72"/>
      <c r="Z17" s="72"/>
      <c r="AA17" s="72"/>
      <c r="AB17" s="72"/>
      <c r="AC17" s="73"/>
      <c r="AD17" s="71" t="s">
        <v>556</v>
      </c>
      <c r="AE17" s="72"/>
      <c r="AF17" s="72"/>
      <c r="AG17" s="72"/>
      <c r="AH17" s="72"/>
      <c r="AI17" s="72"/>
      <c r="AJ17" s="73"/>
      <c r="AK17" s="71"/>
      <c r="AL17" s="72"/>
      <c r="AM17" s="72"/>
      <c r="AN17" s="72"/>
      <c r="AO17" s="72"/>
      <c r="AP17" s="72"/>
      <c r="AQ17" s="73"/>
      <c r="AR17" s="444"/>
      <c r="AS17" s="444"/>
      <c r="AT17" s="444"/>
      <c r="AU17" s="444"/>
      <c r="AV17" s="444"/>
      <c r="AW17" s="444"/>
      <c r="AX17" s="445"/>
    </row>
    <row r="18" spans="1:50" ht="24.75" customHeight="1" x14ac:dyDescent="0.15">
      <c r="A18" s="461"/>
      <c r="B18" s="462"/>
      <c r="C18" s="462"/>
      <c r="D18" s="462"/>
      <c r="E18" s="462"/>
      <c r="F18" s="463"/>
      <c r="G18" s="476"/>
      <c r="H18" s="477"/>
      <c r="I18" s="342" t="s">
        <v>22</v>
      </c>
      <c r="J18" s="343"/>
      <c r="K18" s="343"/>
      <c r="L18" s="343"/>
      <c r="M18" s="343"/>
      <c r="N18" s="343"/>
      <c r="O18" s="344"/>
      <c r="P18" s="312">
        <f>SUM(P13:V17)</f>
        <v>6362</v>
      </c>
      <c r="Q18" s="313"/>
      <c r="R18" s="313"/>
      <c r="S18" s="313"/>
      <c r="T18" s="313"/>
      <c r="U18" s="313"/>
      <c r="V18" s="314"/>
      <c r="W18" s="312">
        <f>SUM(W13:AC17)</f>
        <v>8454</v>
      </c>
      <c r="X18" s="313"/>
      <c r="Y18" s="313"/>
      <c r="Z18" s="313"/>
      <c r="AA18" s="313"/>
      <c r="AB18" s="313"/>
      <c r="AC18" s="314"/>
      <c r="AD18" s="312">
        <f t="shared" ref="AD18" si="0">SUM(AD13:AJ17)</f>
        <v>8650</v>
      </c>
      <c r="AE18" s="313"/>
      <c r="AF18" s="313"/>
      <c r="AG18" s="313"/>
      <c r="AH18" s="313"/>
      <c r="AI18" s="313"/>
      <c r="AJ18" s="314"/>
      <c r="AK18" s="312">
        <f t="shared" ref="AK18" si="1">SUM(AK13:AQ17)</f>
        <v>8701</v>
      </c>
      <c r="AL18" s="313"/>
      <c r="AM18" s="313"/>
      <c r="AN18" s="313"/>
      <c r="AO18" s="313"/>
      <c r="AP18" s="313"/>
      <c r="AQ18" s="314"/>
      <c r="AR18" s="312">
        <f t="shared" ref="AR18" si="2">SUM(AR13:AX17)</f>
        <v>6803</v>
      </c>
      <c r="AS18" s="313"/>
      <c r="AT18" s="313"/>
      <c r="AU18" s="313"/>
      <c r="AV18" s="313"/>
      <c r="AW18" s="313"/>
      <c r="AX18" s="315"/>
    </row>
    <row r="19" spans="1:50" ht="24.75" customHeight="1" x14ac:dyDescent="0.15">
      <c r="A19" s="461"/>
      <c r="B19" s="462"/>
      <c r="C19" s="462"/>
      <c r="D19" s="462"/>
      <c r="E19" s="462"/>
      <c r="F19" s="463"/>
      <c r="G19" s="309" t="s">
        <v>10</v>
      </c>
      <c r="H19" s="310"/>
      <c r="I19" s="310"/>
      <c r="J19" s="310"/>
      <c r="K19" s="310"/>
      <c r="L19" s="310"/>
      <c r="M19" s="310"/>
      <c r="N19" s="310"/>
      <c r="O19" s="310"/>
      <c r="P19" s="71">
        <v>6332</v>
      </c>
      <c r="Q19" s="72"/>
      <c r="R19" s="72"/>
      <c r="S19" s="72"/>
      <c r="T19" s="72"/>
      <c r="U19" s="72"/>
      <c r="V19" s="73"/>
      <c r="W19" s="71">
        <v>8368</v>
      </c>
      <c r="X19" s="72"/>
      <c r="Y19" s="72"/>
      <c r="Z19" s="72"/>
      <c r="AA19" s="72"/>
      <c r="AB19" s="72"/>
      <c r="AC19" s="73"/>
      <c r="AD19" s="71">
        <v>8557</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x14ac:dyDescent="0.15">
      <c r="A20" s="464"/>
      <c r="B20" s="465"/>
      <c r="C20" s="465"/>
      <c r="D20" s="465"/>
      <c r="E20" s="465"/>
      <c r="F20" s="466"/>
      <c r="G20" s="309" t="s">
        <v>11</v>
      </c>
      <c r="H20" s="310"/>
      <c r="I20" s="310"/>
      <c r="J20" s="310"/>
      <c r="K20" s="310"/>
      <c r="L20" s="310"/>
      <c r="M20" s="310"/>
      <c r="N20" s="310"/>
      <c r="O20" s="310"/>
      <c r="P20" s="317">
        <f>IF(P18=0, "-", P19/P18)</f>
        <v>0.99528450172901606</v>
      </c>
      <c r="Q20" s="317"/>
      <c r="R20" s="317"/>
      <c r="S20" s="317"/>
      <c r="T20" s="317"/>
      <c r="U20" s="317"/>
      <c r="V20" s="317"/>
      <c r="W20" s="317">
        <f>IF(W18=0, "-", W19/W18)</f>
        <v>0.98982730068606573</v>
      </c>
      <c r="X20" s="317"/>
      <c r="Y20" s="317"/>
      <c r="Z20" s="317"/>
      <c r="AA20" s="317"/>
      <c r="AB20" s="317"/>
      <c r="AC20" s="317"/>
      <c r="AD20" s="317">
        <f>IF(AD18=0, "-", AD19/AD18)</f>
        <v>0.98924855491329478</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86"/>
      <c r="AA21" s="87"/>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x14ac:dyDescent="0.15">
      <c r="A22" s="210"/>
      <c r="B22" s="211"/>
      <c r="C22" s="211"/>
      <c r="D22" s="211"/>
      <c r="E22" s="211"/>
      <c r="F22" s="212"/>
      <c r="G22" s="220"/>
      <c r="H22" s="108"/>
      <c r="I22" s="108"/>
      <c r="J22" s="108"/>
      <c r="K22" s="108"/>
      <c r="L22" s="108"/>
      <c r="M22" s="108"/>
      <c r="N22" s="108"/>
      <c r="O22" s="221"/>
      <c r="P22" s="238"/>
      <c r="Q22" s="108"/>
      <c r="R22" s="108"/>
      <c r="S22" s="108"/>
      <c r="T22" s="108"/>
      <c r="U22" s="108"/>
      <c r="V22" s="108"/>
      <c r="W22" s="108"/>
      <c r="X22" s="221"/>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67"/>
      <c r="AU22" s="110">
        <v>28</v>
      </c>
      <c r="AV22" s="110"/>
      <c r="AW22" s="108" t="s">
        <v>360</v>
      </c>
      <c r="AX22" s="109"/>
    </row>
    <row r="23" spans="1:50" ht="22.5" customHeight="1" x14ac:dyDescent="0.15">
      <c r="A23" s="213"/>
      <c r="B23" s="211"/>
      <c r="C23" s="211"/>
      <c r="D23" s="211"/>
      <c r="E23" s="211"/>
      <c r="F23" s="212"/>
      <c r="G23" s="318" t="s">
        <v>454</v>
      </c>
      <c r="H23" s="285"/>
      <c r="I23" s="285"/>
      <c r="J23" s="285"/>
      <c r="K23" s="285"/>
      <c r="L23" s="285"/>
      <c r="M23" s="285"/>
      <c r="N23" s="285"/>
      <c r="O23" s="286"/>
      <c r="P23" s="251" t="s">
        <v>453</v>
      </c>
      <c r="Q23" s="192"/>
      <c r="R23" s="192"/>
      <c r="S23" s="192"/>
      <c r="T23" s="192"/>
      <c r="U23" s="192"/>
      <c r="V23" s="192"/>
      <c r="W23" s="192"/>
      <c r="X23" s="193"/>
      <c r="Y23" s="290" t="s">
        <v>14</v>
      </c>
      <c r="Z23" s="291"/>
      <c r="AA23" s="292"/>
      <c r="AB23" s="661" t="s">
        <v>455</v>
      </c>
      <c r="AC23" s="293"/>
      <c r="AD23" s="293"/>
      <c r="AE23" s="93">
        <v>47</v>
      </c>
      <c r="AF23" s="94"/>
      <c r="AG23" s="94"/>
      <c r="AH23" s="94"/>
      <c r="AI23" s="95"/>
      <c r="AJ23" s="93">
        <v>48</v>
      </c>
      <c r="AK23" s="94"/>
      <c r="AL23" s="94"/>
      <c r="AM23" s="94"/>
      <c r="AN23" s="95"/>
      <c r="AO23" s="93">
        <v>49</v>
      </c>
      <c r="AP23" s="94"/>
      <c r="AQ23" s="94"/>
      <c r="AR23" s="94"/>
      <c r="AS23" s="95"/>
      <c r="AT23" s="223"/>
      <c r="AU23" s="223"/>
      <c r="AV23" s="223"/>
      <c r="AW23" s="223"/>
      <c r="AX23" s="224"/>
    </row>
    <row r="24" spans="1:50" ht="22.5" customHeight="1" x14ac:dyDescent="0.15">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72" t="s">
        <v>65</v>
      </c>
      <c r="Z24" s="121"/>
      <c r="AA24" s="168"/>
      <c r="AB24" s="332" t="s">
        <v>455</v>
      </c>
      <c r="AC24" s="283"/>
      <c r="AD24" s="283"/>
      <c r="AE24" s="93" t="s">
        <v>456</v>
      </c>
      <c r="AF24" s="94"/>
      <c r="AG24" s="94"/>
      <c r="AH24" s="94"/>
      <c r="AI24" s="95"/>
      <c r="AJ24" s="93" t="s">
        <v>456</v>
      </c>
      <c r="AK24" s="94"/>
      <c r="AL24" s="94"/>
      <c r="AM24" s="94"/>
      <c r="AN24" s="95"/>
      <c r="AO24" s="93" t="s">
        <v>465</v>
      </c>
      <c r="AP24" s="94"/>
      <c r="AQ24" s="94"/>
      <c r="AR24" s="94"/>
      <c r="AS24" s="95"/>
      <c r="AT24" s="93">
        <v>51</v>
      </c>
      <c r="AU24" s="94"/>
      <c r="AV24" s="94"/>
      <c r="AW24" s="94"/>
      <c r="AX24" s="96"/>
    </row>
    <row r="25" spans="1:50" ht="22.5" customHeight="1" x14ac:dyDescent="0.15">
      <c r="A25" s="673"/>
      <c r="B25" s="674"/>
      <c r="C25" s="674"/>
      <c r="D25" s="674"/>
      <c r="E25" s="674"/>
      <c r="F25" s="675"/>
      <c r="G25" s="319"/>
      <c r="H25" s="320"/>
      <c r="I25" s="320"/>
      <c r="J25" s="320"/>
      <c r="K25" s="320"/>
      <c r="L25" s="320"/>
      <c r="M25" s="320"/>
      <c r="N25" s="320"/>
      <c r="O25" s="321"/>
      <c r="P25" s="194"/>
      <c r="Q25" s="194"/>
      <c r="R25" s="194"/>
      <c r="S25" s="194"/>
      <c r="T25" s="194"/>
      <c r="U25" s="194"/>
      <c r="V25" s="194"/>
      <c r="W25" s="194"/>
      <c r="X25" s="195"/>
      <c r="Y25" s="120" t="s">
        <v>15</v>
      </c>
      <c r="Z25" s="121"/>
      <c r="AA25" s="168"/>
      <c r="AB25" s="685" t="s">
        <v>364</v>
      </c>
      <c r="AC25" s="261"/>
      <c r="AD25" s="261"/>
      <c r="AE25" s="93">
        <f>AE23/AT24*100</f>
        <v>92.156862745098039</v>
      </c>
      <c r="AF25" s="94"/>
      <c r="AG25" s="94"/>
      <c r="AH25" s="94"/>
      <c r="AI25" s="95"/>
      <c r="AJ25" s="93">
        <f>AJ23/AT24*100</f>
        <v>94.117647058823522</v>
      </c>
      <c r="AK25" s="94"/>
      <c r="AL25" s="94"/>
      <c r="AM25" s="94"/>
      <c r="AN25" s="95"/>
      <c r="AO25" s="93">
        <f>AO23/AT24*100</f>
        <v>96.078431372549019</v>
      </c>
      <c r="AP25" s="94"/>
      <c r="AQ25" s="94"/>
      <c r="AR25" s="94"/>
      <c r="AS25" s="95"/>
      <c r="AT25" s="265"/>
      <c r="AU25" s="266"/>
      <c r="AV25" s="266"/>
      <c r="AW25" s="266"/>
      <c r="AX25" s="267"/>
    </row>
    <row r="26" spans="1:50" ht="18.75"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86"/>
      <c r="AA26" s="87"/>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62" t="s">
        <v>303</v>
      </c>
      <c r="AU26" s="663"/>
      <c r="AV26" s="663"/>
      <c r="AW26" s="663"/>
      <c r="AX26" s="664"/>
    </row>
    <row r="27" spans="1:50" ht="18.75" customHeight="1" x14ac:dyDescent="0.15">
      <c r="A27" s="210"/>
      <c r="B27" s="211"/>
      <c r="C27" s="211"/>
      <c r="D27" s="211"/>
      <c r="E27" s="211"/>
      <c r="F27" s="212"/>
      <c r="G27" s="220"/>
      <c r="H27" s="108"/>
      <c r="I27" s="108"/>
      <c r="J27" s="108"/>
      <c r="K27" s="108"/>
      <c r="L27" s="108"/>
      <c r="M27" s="108"/>
      <c r="N27" s="108"/>
      <c r="O27" s="221"/>
      <c r="P27" s="238"/>
      <c r="Q27" s="108"/>
      <c r="R27" s="108"/>
      <c r="S27" s="108"/>
      <c r="T27" s="108"/>
      <c r="U27" s="108"/>
      <c r="V27" s="108"/>
      <c r="W27" s="108"/>
      <c r="X27" s="221"/>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67"/>
      <c r="AU27" s="110">
        <v>28</v>
      </c>
      <c r="AV27" s="110"/>
      <c r="AW27" s="108" t="s">
        <v>360</v>
      </c>
      <c r="AX27" s="109"/>
    </row>
    <row r="28" spans="1:50" ht="22.5" customHeight="1" x14ac:dyDescent="0.15">
      <c r="A28" s="213"/>
      <c r="B28" s="211"/>
      <c r="C28" s="211"/>
      <c r="D28" s="211"/>
      <c r="E28" s="211"/>
      <c r="F28" s="212"/>
      <c r="G28" s="318" t="s">
        <v>466</v>
      </c>
      <c r="H28" s="285"/>
      <c r="I28" s="285"/>
      <c r="J28" s="285"/>
      <c r="K28" s="285"/>
      <c r="L28" s="285"/>
      <c r="M28" s="285"/>
      <c r="N28" s="285"/>
      <c r="O28" s="286"/>
      <c r="P28" s="251" t="s">
        <v>467</v>
      </c>
      <c r="Q28" s="192"/>
      <c r="R28" s="192"/>
      <c r="S28" s="192"/>
      <c r="T28" s="192"/>
      <c r="U28" s="192"/>
      <c r="V28" s="192"/>
      <c r="W28" s="192"/>
      <c r="X28" s="193"/>
      <c r="Y28" s="290" t="s">
        <v>14</v>
      </c>
      <c r="Z28" s="291"/>
      <c r="AA28" s="292"/>
      <c r="AB28" s="293" t="s">
        <v>455</v>
      </c>
      <c r="AC28" s="293"/>
      <c r="AD28" s="293"/>
      <c r="AE28" s="93">
        <v>31</v>
      </c>
      <c r="AF28" s="94"/>
      <c r="AG28" s="94"/>
      <c r="AH28" s="94"/>
      <c r="AI28" s="95"/>
      <c r="AJ28" s="93">
        <v>33</v>
      </c>
      <c r="AK28" s="94"/>
      <c r="AL28" s="94"/>
      <c r="AM28" s="94"/>
      <c r="AN28" s="95"/>
      <c r="AO28" s="93">
        <v>35</v>
      </c>
      <c r="AP28" s="94"/>
      <c r="AQ28" s="94"/>
      <c r="AR28" s="94"/>
      <c r="AS28" s="95"/>
      <c r="AT28" s="223"/>
      <c r="AU28" s="223"/>
      <c r="AV28" s="223"/>
      <c r="AW28" s="223"/>
      <c r="AX28" s="224"/>
    </row>
    <row r="29" spans="1:50" ht="22.5" customHeight="1" x14ac:dyDescent="0.15">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2" t="s">
        <v>65</v>
      </c>
      <c r="Z29" s="121"/>
      <c r="AA29" s="168"/>
      <c r="AB29" s="283" t="s">
        <v>455</v>
      </c>
      <c r="AC29" s="283"/>
      <c r="AD29" s="283"/>
      <c r="AE29" s="93" t="s">
        <v>456</v>
      </c>
      <c r="AF29" s="94"/>
      <c r="AG29" s="94"/>
      <c r="AH29" s="94"/>
      <c r="AI29" s="95"/>
      <c r="AJ29" s="93" t="s">
        <v>456</v>
      </c>
      <c r="AK29" s="94"/>
      <c r="AL29" s="94"/>
      <c r="AM29" s="94"/>
      <c r="AN29" s="95"/>
      <c r="AO29" s="93" t="s">
        <v>465</v>
      </c>
      <c r="AP29" s="94"/>
      <c r="AQ29" s="94"/>
      <c r="AR29" s="94"/>
      <c r="AS29" s="95"/>
      <c r="AT29" s="93">
        <v>39</v>
      </c>
      <c r="AU29" s="94"/>
      <c r="AV29" s="94"/>
      <c r="AW29" s="94"/>
      <c r="AX29" s="96"/>
    </row>
    <row r="30" spans="1:50" ht="27.75" customHeight="1" x14ac:dyDescent="0.15">
      <c r="A30" s="673"/>
      <c r="B30" s="674"/>
      <c r="C30" s="674"/>
      <c r="D30" s="674"/>
      <c r="E30" s="674"/>
      <c r="F30" s="675"/>
      <c r="G30" s="319"/>
      <c r="H30" s="320"/>
      <c r="I30" s="320"/>
      <c r="J30" s="320"/>
      <c r="K30" s="320"/>
      <c r="L30" s="320"/>
      <c r="M30" s="320"/>
      <c r="N30" s="320"/>
      <c r="O30" s="321"/>
      <c r="P30" s="194"/>
      <c r="Q30" s="194"/>
      <c r="R30" s="194"/>
      <c r="S30" s="194"/>
      <c r="T30" s="194"/>
      <c r="U30" s="194"/>
      <c r="V30" s="194"/>
      <c r="W30" s="194"/>
      <c r="X30" s="195"/>
      <c r="Y30" s="120" t="s">
        <v>15</v>
      </c>
      <c r="Z30" s="121"/>
      <c r="AA30" s="168"/>
      <c r="AB30" s="261" t="s">
        <v>16</v>
      </c>
      <c r="AC30" s="261"/>
      <c r="AD30" s="261"/>
      <c r="AE30" s="93">
        <f>AE28/AT29*100</f>
        <v>79.487179487179489</v>
      </c>
      <c r="AF30" s="94"/>
      <c r="AG30" s="94"/>
      <c r="AH30" s="94"/>
      <c r="AI30" s="95"/>
      <c r="AJ30" s="93">
        <f>AJ28/AT29*100</f>
        <v>84.615384615384613</v>
      </c>
      <c r="AK30" s="94"/>
      <c r="AL30" s="94"/>
      <c r="AM30" s="94"/>
      <c r="AN30" s="95"/>
      <c r="AO30" s="93">
        <f>AO28/AT29*100</f>
        <v>89.743589743589752</v>
      </c>
      <c r="AP30" s="94"/>
      <c r="AQ30" s="94"/>
      <c r="AR30" s="94"/>
      <c r="AS30" s="95"/>
      <c r="AT30" s="265"/>
      <c r="AU30" s="266"/>
      <c r="AV30" s="266"/>
      <c r="AW30" s="266"/>
      <c r="AX30" s="267"/>
    </row>
    <row r="31" spans="1:50" ht="18.75" hidden="1"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86"/>
      <c r="AA31" s="87"/>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hidden="1" customHeight="1" x14ac:dyDescent="0.15">
      <c r="A32" s="210"/>
      <c r="B32" s="211"/>
      <c r="C32" s="211"/>
      <c r="D32" s="211"/>
      <c r="E32" s="211"/>
      <c r="F32" s="212"/>
      <c r="G32" s="220"/>
      <c r="H32" s="108"/>
      <c r="I32" s="108"/>
      <c r="J32" s="108"/>
      <c r="K32" s="108"/>
      <c r="L32" s="108"/>
      <c r="M32" s="108"/>
      <c r="N32" s="108"/>
      <c r="O32" s="221"/>
      <c r="P32" s="238"/>
      <c r="Q32" s="108"/>
      <c r="R32" s="108"/>
      <c r="S32" s="108"/>
      <c r="T32" s="108"/>
      <c r="U32" s="108"/>
      <c r="V32" s="108"/>
      <c r="W32" s="108"/>
      <c r="X32" s="221"/>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67"/>
      <c r="AU32" s="110"/>
      <c r="AV32" s="110"/>
      <c r="AW32" s="108" t="s">
        <v>360</v>
      </c>
      <c r="AX32" s="109"/>
    </row>
    <row r="33" spans="1:50" ht="22.5" hidden="1" customHeight="1" x14ac:dyDescent="0.15">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93"/>
      <c r="AF33" s="94"/>
      <c r="AG33" s="94"/>
      <c r="AH33" s="94"/>
      <c r="AI33" s="95"/>
      <c r="AJ33" s="93"/>
      <c r="AK33" s="94"/>
      <c r="AL33" s="94"/>
      <c r="AM33" s="94"/>
      <c r="AN33" s="95"/>
      <c r="AO33" s="93"/>
      <c r="AP33" s="94"/>
      <c r="AQ33" s="94"/>
      <c r="AR33" s="94"/>
      <c r="AS33" s="95"/>
      <c r="AT33" s="223"/>
      <c r="AU33" s="223"/>
      <c r="AV33" s="223"/>
      <c r="AW33" s="223"/>
      <c r="AX33" s="224"/>
    </row>
    <row r="34" spans="1:50" ht="22.5" hidden="1" customHeight="1" x14ac:dyDescent="0.15">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2" t="s">
        <v>65</v>
      </c>
      <c r="Z34" s="121"/>
      <c r="AA34" s="168"/>
      <c r="AB34" s="283"/>
      <c r="AC34" s="283"/>
      <c r="AD34" s="28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3"/>
      <c r="B35" s="674"/>
      <c r="C35" s="674"/>
      <c r="D35" s="674"/>
      <c r="E35" s="674"/>
      <c r="F35" s="675"/>
      <c r="G35" s="319"/>
      <c r="H35" s="320"/>
      <c r="I35" s="320"/>
      <c r="J35" s="320"/>
      <c r="K35" s="320"/>
      <c r="L35" s="320"/>
      <c r="M35" s="320"/>
      <c r="N35" s="320"/>
      <c r="O35" s="321"/>
      <c r="P35" s="194"/>
      <c r="Q35" s="194"/>
      <c r="R35" s="194"/>
      <c r="S35" s="194"/>
      <c r="T35" s="194"/>
      <c r="U35" s="194"/>
      <c r="V35" s="194"/>
      <c r="W35" s="194"/>
      <c r="X35" s="195"/>
      <c r="Y35" s="120" t="s">
        <v>15</v>
      </c>
      <c r="Z35" s="121"/>
      <c r="AA35" s="168"/>
      <c r="AB35" s="261" t="s">
        <v>16</v>
      </c>
      <c r="AC35" s="261"/>
      <c r="AD35" s="261"/>
      <c r="AE35" s="93"/>
      <c r="AF35" s="94"/>
      <c r="AG35" s="94"/>
      <c r="AH35" s="94"/>
      <c r="AI35" s="95"/>
      <c r="AJ35" s="93"/>
      <c r="AK35" s="94"/>
      <c r="AL35" s="94"/>
      <c r="AM35" s="94"/>
      <c r="AN35" s="95"/>
      <c r="AO35" s="93"/>
      <c r="AP35" s="94"/>
      <c r="AQ35" s="94"/>
      <c r="AR35" s="94"/>
      <c r="AS35" s="95"/>
      <c r="AT35" s="265"/>
      <c r="AU35" s="266"/>
      <c r="AV35" s="266"/>
      <c r="AW35" s="266"/>
      <c r="AX35" s="267"/>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86"/>
      <c r="AA36" s="87"/>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x14ac:dyDescent="0.15">
      <c r="A37" s="210"/>
      <c r="B37" s="211"/>
      <c r="C37" s="211"/>
      <c r="D37" s="211"/>
      <c r="E37" s="211"/>
      <c r="F37" s="212"/>
      <c r="G37" s="220"/>
      <c r="H37" s="108"/>
      <c r="I37" s="108"/>
      <c r="J37" s="108"/>
      <c r="K37" s="108"/>
      <c r="L37" s="108"/>
      <c r="M37" s="108"/>
      <c r="N37" s="108"/>
      <c r="O37" s="221"/>
      <c r="P37" s="238"/>
      <c r="Q37" s="108"/>
      <c r="R37" s="108"/>
      <c r="S37" s="108"/>
      <c r="T37" s="108"/>
      <c r="U37" s="108"/>
      <c r="V37" s="108"/>
      <c r="W37" s="108"/>
      <c r="X37" s="221"/>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67"/>
      <c r="AU37" s="110"/>
      <c r="AV37" s="110"/>
      <c r="AW37" s="108" t="s">
        <v>360</v>
      </c>
      <c r="AX37" s="109"/>
    </row>
    <row r="38" spans="1:50" ht="22.5" hidden="1" customHeight="1" x14ac:dyDescent="0.15">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93"/>
      <c r="AF38" s="94"/>
      <c r="AG38" s="94"/>
      <c r="AH38" s="94"/>
      <c r="AI38" s="95"/>
      <c r="AJ38" s="93"/>
      <c r="AK38" s="94"/>
      <c r="AL38" s="94"/>
      <c r="AM38" s="94"/>
      <c r="AN38" s="95"/>
      <c r="AO38" s="93"/>
      <c r="AP38" s="94"/>
      <c r="AQ38" s="94"/>
      <c r="AR38" s="94"/>
      <c r="AS38" s="95"/>
      <c r="AT38" s="223"/>
      <c r="AU38" s="223"/>
      <c r="AV38" s="223"/>
      <c r="AW38" s="223"/>
      <c r="AX38" s="224"/>
    </row>
    <row r="39" spans="1:50" ht="22.5" hidden="1" customHeight="1" x14ac:dyDescent="0.15">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2" t="s">
        <v>65</v>
      </c>
      <c r="Z39" s="121"/>
      <c r="AA39" s="168"/>
      <c r="AB39" s="283"/>
      <c r="AC39" s="283"/>
      <c r="AD39" s="28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3"/>
      <c r="B40" s="674"/>
      <c r="C40" s="674"/>
      <c r="D40" s="674"/>
      <c r="E40" s="674"/>
      <c r="F40" s="675"/>
      <c r="G40" s="319"/>
      <c r="H40" s="320"/>
      <c r="I40" s="320"/>
      <c r="J40" s="320"/>
      <c r="K40" s="320"/>
      <c r="L40" s="320"/>
      <c r="M40" s="320"/>
      <c r="N40" s="320"/>
      <c r="O40" s="321"/>
      <c r="P40" s="194"/>
      <c r="Q40" s="194"/>
      <c r="R40" s="194"/>
      <c r="S40" s="194"/>
      <c r="T40" s="194"/>
      <c r="U40" s="194"/>
      <c r="V40" s="194"/>
      <c r="W40" s="194"/>
      <c r="X40" s="195"/>
      <c r="Y40" s="120" t="s">
        <v>15</v>
      </c>
      <c r="Z40" s="121"/>
      <c r="AA40" s="168"/>
      <c r="AB40" s="261" t="s">
        <v>16</v>
      </c>
      <c r="AC40" s="261"/>
      <c r="AD40" s="261"/>
      <c r="AE40" s="93"/>
      <c r="AF40" s="94"/>
      <c r="AG40" s="94"/>
      <c r="AH40" s="94"/>
      <c r="AI40" s="95"/>
      <c r="AJ40" s="93"/>
      <c r="AK40" s="94"/>
      <c r="AL40" s="94"/>
      <c r="AM40" s="94"/>
      <c r="AN40" s="95"/>
      <c r="AO40" s="93"/>
      <c r="AP40" s="94"/>
      <c r="AQ40" s="94"/>
      <c r="AR40" s="94"/>
      <c r="AS40" s="95"/>
      <c r="AT40" s="265"/>
      <c r="AU40" s="266"/>
      <c r="AV40" s="266"/>
      <c r="AW40" s="266"/>
      <c r="AX40" s="267"/>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86"/>
      <c r="AA41" s="87"/>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x14ac:dyDescent="0.15">
      <c r="A42" s="210"/>
      <c r="B42" s="211"/>
      <c r="C42" s="211"/>
      <c r="D42" s="211"/>
      <c r="E42" s="211"/>
      <c r="F42" s="212"/>
      <c r="G42" s="220"/>
      <c r="H42" s="108"/>
      <c r="I42" s="108"/>
      <c r="J42" s="108"/>
      <c r="K42" s="108"/>
      <c r="L42" s="108"/>
      <c r="M42" s="108"/>
      <c r="N42" s="108"/>
      <c r="O42" s="221"/>
      <c r="P42" s="238"/>
      <c r="Q42" s="108"/>
      <c r="R42" s="108"/>
      <c r="S42" s="108"/>
      <c r="T42" s="108"/>
      <c r="U42" s="108"/>
      <c r="V42" s="108"/>
      <c r="W42" s="108"/>
      <c r="X42" s="221"/>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67"/>
      <c r="AU42" s="110"/>
      <c r="AV42" s="110"/>
      <c r="AW42" s="108" t="s">
        <v>360</v>
      </c>
      <c r="AX42" s="109"/>
    </row>
    <row r="43" spans="1:50" ht="22.5" hidden="1" customHeight="1" x14ac:dyDescent="0.15">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93"/>
      <c r="AF43" s="94"/>
      <c r="AG43" s="94"/>
      <c r="AH43" s="94"/>
      <c r="AI43" s="95"/>
      <c r="AJ43" s="93"/>
      <c r="AK43" s="94"/>
      <c r="AL43" s="94"/>
      <c r="AM43" s="94"/>
      <c r="AN43" s="95"/>
      <c r="AO43" s="93"/>
      <c r="AP43" s="94"/>
      <c r="AQ43" s="94"/>
      <c r="AR43" s="94"/>
      <c r="AS43" s="95"/>
      <c r="AT43" s="223"/>
      <c r="AU43" s="223"/>
      <c r="AV43" s="223"/>
      <c r="AW43" s="223"/>
      <c r="AX43" s="224"/>
    </row>
    <row r="44" spans="1:50" ht="22.5" hidden="1" customHeight="1" x14ac:dyDescent="0.15">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2" t="s">
        <v>65</v>
      </c>
      <c r="Z44" s="121"/>
      <c r="AA44" s="168"/>
      <c r="AB44" s="283"/>
      <c r="AC44" s="283"/>
      <c r="AD44" s="28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93"/>
      <c r="AF45" s="94"/>
      <c r="AG45" s="94"/>
      <c r="AH45" s="94"/>
      <c r="AI45" s="95"/>
      <c r="AJ45" s="93"/>
      <c r="AK45" s="94"/>
      <c r="AL45" s="94"/>
      <c r="AM45" s="94"/>
      <c r="AN45" s="95"/>
      <c r="AO45" s="93"/>
      <c r="AP45" s="94"/>
      <c r="AQ45" s="94"/>
      <c r="AR45" s="94"/>
      <c r="AS45" s="95"/>
      <c r="AT45" s="265"/>
      <c r="AU45" s="266"/>
      <c r="AV45" s="266"/>
      <c r="AW45" s="266"/>
      <c r="AX45" s="267"/>
    </row>
    <row r="46" spans="1:50" ht="22.5"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31" t="s">
        <v>320</v>
      </c>
      <c r="B47" s="688" t="s">
        <v>317</v>
      </c>
      <c r="C47" s="233"/>
      <c r="D47" s="233"/>
      <c r="E47" s="233"/>
      <c r="F47" s="234"/>
      <c r="G47" s="623" t="s">
        <v>311</v>
      </c>
      <c r="H47" s="623"/>
      <c r="I47" s="623"/>
      <c r="J47" s="623"/>
      <c r="K47" s="623"/>
      <c r="L47" s="623"/>
      <c r="M47" s="623"/>
      <c r="N47" s="623"/>
      <c r="O47" s="623"/>
      <c r="P47" s="623"/>
      <c r="Q47" s="623"/>
      <c r="R47" s="623"/>
      <c r="S47" s="623"/>
      <c r="T47" s="623"/>
      <c r="U47" s="623"/>
      <c r="V47" s="623"/>
      <c r="W47" s="623"/>
      <c r="X47" s="623"/>
      <c r="Y47" s="623"/>
      <c r="Z47" s="623"/>
      <c r="AA47" s="693"/>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1"/>
      <c r="B48" s="688"/>
      <c r="C48" s="233"/>
      <c r="D48" s="233"/>
      <c r="E48" s="233"/>
      <c r="F48" s="234"/>
      <c r="G48" s="108"/>
      <c r="H48" s="108"/>
      <c r="I48" s="108"/>
      <c r="J48" s="108"/>
      <c r="K48" s="108"/>
      <c r="L48" s="108"/>
      <c r="M48" s="108"/>
      <c r="N48" s="108"/>
      <c r="O48" s="108"/>
      <c r="P48" s="108"/>
      <c r="Q48" s="108"/>
      <c r="R48" s="108"/>
      <c r="S48" s="108"/>
      <c r="T48" s="108"/>
      <c r="U48" s="108"/>
      <c r="V48" s="108"/>
      <c r="W48" s="108"/>
      <c r="X48" s="108"/>
      <c r="Y48" s="108"/>
      <c r="Z48" s="108"/>
      <c r="AA48" s="221"/>
      <c r="AB48" s="23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1"/>
      <c r="B49" s="688"/>
      <c r="C49" s="233"/>
      <c r="D49" s="233"/>
      <c r="E49" s="233"/>
      <c r="F49" s="234"/>
      <c r="G49" s="333"/>
      <c r="H49" s="333"/>
      <c r="I49" s="333"/>
      <c r="J49" s="333"/>
      <c r="K49" s="333"/>
      <c r="L49" s="333"/>
      <c r="M49" s="333"/>
      <c r="N49" s="333"/>
      <c r="O49" s="333"/>
      <c r="P49" s="333"/>
      <c r="Q49" s="333"/>
      <c r="R49" s="333"/>
      <c r="S49" s="333"/>
      <c r="T49" s="333"/>
      <c r="U49" s="333"/>
      <c r="V49" s="333"/>
      <c r="W49" s="333"/>
      <c r="X49" s="333"/>
      <c r="Y49" s="333"/>
      <c r="Z49" s="333"/>
      <c r="AA49" s="334"/>
      <c r="AB49" s="616"/>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7"/>
    </row>
    <row r="50" spans="1:50" ht="22.5" hidden="1" customHeight="1" x14ac:dyDescent="0.15">
      <c r="A50" s="231"/>
      <c r="B50" s="688"/>
      <c r="C50" s="233"/>
      <c r="D50" s="233"/>
      <c r="E50" s="233"/>
      <c r="F50" s="234"/>
      <c r="G50" s="335"/>
      <c r="H50" s="335"/>
      <c r="I50" s="335"/>
      <c r="J50" s="335"/>
      <c r="K50" s="335"/>
      <c r="L50" s="335"/>
      <c r="M50" s="335"/>
      <c r="N50" s="335"/>
      <c r="O50" s="335"/>
      <c r="P50" s="335"/>
      <c r="Q50" s="335"/>
      <c r="R50" s="335"/>
      <c r="S50" s="335"/>
      <c r="T50" s="335"/>
      <c r="U50" s="335"/>
      <c r="V50" s="335"/>
      <c r="W50" s="335"/>
      <c r="X50" s="335"/>
      <c r="Y50" s="335"/>
      <c r="Z50" s="335"/>
      <c r="AA50" s="336"/>
      <c r="AB50" s="618"/>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9"/>
    </row>
    <row r="51" spans="1:50" ht="22.5" hidden="1" customHeight="1" x14ac:dyDescent="0.15">
      <c r="A51" s="231"/>
      <c r="B51" s="689"/>
      <c r="C51" s="235"/>
      <c r="D51" s="235"/>
      <c r="E51" s="235"/>
      <c r="F51" s="236"/>
      <c r="G51" s="337"/>
      <c r="H51" s="337"/>
      <c r="I51" s="337"/>
      <c r="J51" s="337"/>
      <c r="K51" s="337"/>
      <c r="L51" s="337"/>
      <c r="M51" s="337"/>
      <c r="N51" s="337"/>
      <c r="O51" s="337"/>
      <c r="P51" s="337"/>
      <c r="Q51" s="337"/>
      <c r="R51" s="337"/>
      <c r="S51" s="337"/>
      <c r="T51" s="337"/>
      <c r="U51" s="337"/>
      <c r="V51" s="337"/>
      <c r="W51" s="337"/>
      <c r="X51" s="337"/>
      <c r="Y51" s="337"/>
      <c r="Z51" s="337"/>
      <c r="AA51" s="338"/>
      <c r="AB51" s="620"/>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21"/>
    </row>
    <row r="52" spans="1:50" ht="18.7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hidden="1" customHeight="1" x14ac:dyDescent="0.15">
      <c r="A53" s="231"/>
      <c r="B53" s="233"/>
      <c r="C53" s="233"/>
      <c r="D53" s="233"/>
      <c r="E53" s="233"/>
      <c r="F53" s="234"/>
      <c r="G53" s="220"/>
      <c r="H53" s="108"/>
      <c r="I53" s="108"/>
      <c r="J53" s="108"/>
      <c r="K53" s="108"/>
      <c r="L53" s="108"/>
      <c r="M53" s="108"/>
      <c r="N53" s="108"/>
      <c r="O53" s="221"/>
      <c r="P53" s="238"/>
      <c r="Q53" s="108"/>
      <c r="R53" s="108"/>
      <c r="S53" s="108"/>
      <c r="T53" s="108"/>
      <c r="U53" s="108"/>
      <c r="V53" s="108"/>
      <c r="W53" s="108"/>
      <c r="X53" s="221"/>
      <c r="Y53" s="242"/>
      <c r="Z53" s="243"/>
      <c r="AA53" s="244"/>
      <c r="AB53" s="248"/>
      <c r="AC53" s="249"/>
      <c r="AD53" s="250"/>
      <c r="AE53" s="238"/>
      <c r="AF53" s="108"/>
      <c r="AG53" s="108"/>
      <c r="AH53" s="108"/>
      <c r="AI53" s="221"/>
      <c r="AJ53" s="238"/>
      <c r="AK53" s="108"/>
      <c r="AL53" s="108"/>
      <c r="AM53" s="108"/>
      <c r="AN53" s="221"/>
      <c r="AO53" s="238"/>
      <c r="AP53" s="108"/>
      <c r="AQ53" s="108"/>
      <c r="AR53" s="108"/>
      <c r="AS53" s="221"/>
      <c r="AT53" s="67"/>
      <c r="AU53" s="110"/>
      <c r="AV53" s="110"/>
      <c r="AW53" s="108" t="s">
        <v>360</v>
      </c>
      <c r="AX53" s="109"/>
    </row>
    <row r="54" spans="1:50" ht="22.5" hidden="1" customHeight="1" x14ac:dyDescent="0.15">
      <c r="A54" s="231"/>
      <c r="B54" s="233"/>
      <c r="C54" s="233"/>
      <c r="D54" s="233"/>
      <c r="E54" s="233"/>
      <c r="F54" s="234"/>
      <c r="G54" s="271"/>
      <c r="H54" s="192"/>
      <c r="I54" s="192"/>
      <c r="J54" s="192"/>
      <c r="K54" s="192"/>
      <c r="L54" s="192"/>
      <c r="M54" s="192"/>
      <c r="N54" s="192"/>
      <c r="O54" s="193"/>
      <c r="P54" s="251"/>
      <c r="Q54" s="252"/>
      <c r="R54" s="252"/>
      <c r="S54" s="252"/>
      <c r="T54" s="252"/>
      <c r="U54" s="252"/>
      <c r="V54" s="252"/>
      <c r="W54" s="252"/>
      <c r="X54" s="253"/>
      <c r="Y54" s="258" t="s">
        <v>86</v>
      </c>
      <c r="Z54" s="259"/>
      <c r="AA54" s="260"/>
      <c r="AB54" s="366"/>
      <c r="AC54" s="222"/>
      <c r="AD54" s="222"/>
      <c r="AE54" s="93"/>
      <c r="AF54" s="94"/>
      <c r="AG54" s="94"/>
      <c r="AH54" s="94"/>
      <c r="AI54" s="95"/>
      <c r="AJ54" s="93"/>
      <c r="AK54" s="94"/>
      <c r="AL54" s="94"/>
      <c r="AM54" s="94"/>
      <c r="AN54" s="95"/>
      <c r="AO54" s="93"/>
      <c r="AP54" s="94"/>
      <c r="AQ54" s="94"/>
      <c r="AR54" s="94"/>
      <c r="AS54" s="95"/>
      <c r="AT54" s="223"/>
      <c r="AU54" s="223"/>
      <c r="AV54" s="223"/>
      <c r="AW54" s="223"/>
      <c r="AX54" s="224"/>
    </row>
    <row r="55" spans="1:50" ht="22.5" hidden="1" customHeight="1" x14ac:dyDescent="0.15">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659"/>
      <c r="AC55" s="228"/>
      <c r="AD55" s="228"/>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93"/>
      <c r="AF56" s="94"/>
      <c r="AG56" s="94"/>
      <c r="AH56" s="94"/>
      <c r="AI56" s="95"/>
      <c r="AJ56" s="93"/>
      <c r="AK56" s="94"/>
      <c r="AL56" s="94"/>
      <c r="AM56" s="94"/>
      <c r="AN56" s="95"/>
      <c r="AO56" s="93"/>
      <c r="AP56" s="94"/>
      <c r="AQ56" s="94"/>
      <c r="AR56" s="94"/>
      <c r="AS56" s="95"/>
      <c r="AT56" s="265"/>
      <c r="AU56" s="266"/>
      <c r="AV56" s="266"/>
      <c r="AW56" s="266"/>
      <c r="AX56" s="267"/>
    </row>
    <row r="57" spans="1:50" ht="18.75" hidden="1" customHeight="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hidden="1" customHeight="1" x14ac:dyDescent="0.15">
      <c r="A58" s="231"/>
      <c r="B58" s="233"/>
      <c r="C58" s="233"/>
      <c r="D58" s="233"/>
      <c r="E58" s="233"/>
      <c r="F58" s="234"/>
      <c r="G58" s="220"/>
      <c r="H58" s="108"/>
      <c r="I58" s="108"/>
      <c r="J58" s="108"/>
      <c r="K58" s="108"/>
      <c r="L58" s="108"/>
      <c r="M58" s="108"/>
      <c r="N58" s="108"/>
      <c r="O58" s="221"/>
      <c r="P58" s="238"/>
      <c r="Q58" s="108"/>
      <c r="R58" s="108"/>
      <c r="S58" s="108"/>
      <c r="T58" s="108"/>
      <c r="U58" s="108"/>
      <c r="V58" s="108"/>
      <c r="W58" s="108"/>
      <c r="X58" s="221"/>
      <c r="Y58" s="242"/>
      <c r="Z58" s="243"/>
      <c r="AA58" s="244"/>
      <c r="AB58" s="248"/>
      <c r="AC58" s="249"/>
      <c r="AD58" s="250"/>
      <c r="AE58" s="238"/>
      <c r="AF58" s="108"/>
      <c r="AG58" s="108"/>
      <c r="AH58" s="108"/>
      <c r="AI58" s="221"/>
      <c r="AJ58" s="238"/>
      <c r="AK58" s="108"/>
      <c r="AL58" s="108"/>
      <c r="AM58" s="108"/>
      <c r="AN58" s="221"/>
      <c r="AO58" s="238"/>
      <c r="AP58" s="108"/>
      <c r="AQ58" s="108"/>
      <c r="AR58" s="108"/>
      <c r="AS58" s="221"/>
      <c r="AT58" s="67"/>
      <c r="AU58" s="110"/>
      <c r="AV58" s="110"/>
      <c r="AW58" s="108" t="s">
        <v>360</v>
      </c>
      <c r="AX58" s="109"/>
    </row>
    <row r="59" spans="1:50" ht="22.5" hidden="1" customHeight="1" x14ac:dyDescent="0.15">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93"/>
      <c r="AF59" s="94"/>
      <c r="AG59" s="94"/>
      <c r="AH59" s="94"/>
      <c r="AI59" s="95"/>
      <c r="AJ59" s="93"/>
      <c r="AK59" s="94"/>
      <c r="AL59" s="94"/>
      <c r="AM59" s="94"/>
      <c r="AN59" s="95"/>
      <c r="AO59" s="93"/>
      <c r="AP59" s="94"/>
      <c r="AQ59" s="94"/>
      <c r="AR59" s="94"/>
      <c r="AS59" s="95"/>
      <c r="AT59" s="223"/>
      <c r="AU59" s="223"/>
      <c r="AV59" s="223"/>
      <c r="AW59" s="223"/>
      <c r="AX59" s="224"/>
    </row>
    <row r="60" spans="1:50" ht="22.5" hidden="1" customHeight="1" x14ac:dyDescent="0.15">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93"/>
      <c r="AF61" s="94"/>
      <c r="AG61" s="94"/>
      <c r="AH61" s="94"/>
      <c r="AI61" s="95"/>
      <c r="AJ61" s="93"/>
      <c r="AK61" s="94"/>
      <c r="AL61" s="94"/>
      <c r="AM61" s="94"/>
      <c r="AN61" s="95"/>
      <c r="AO61" s="93"/>
      <c r="AP61" s="94"/>
      <c r="AQ61" s="94"/>
      <c r="AR61" s="94"/>
      <c r="AS61" s="95"/>
      <c r="AT61" s="265"/>
      <c r="AU61" s="266"/>
      <c r="AV61" s="266"/>
      <c r="AW61" s="266"/>
      <c r="AX61" s="267"/>
    </row>
    <row r="62" spans="1:50" ht="18.75" hidden="1" customHeight="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hidden="1" customHeight="1" x14ac:dyDescent="0.15">
      <c r="A63" s="231"/>
      <c r="B63" s="233"/>
      <c r="C63" s="233"/>
      <c r="D63" s="233"/>
      <c r="E63" s="233"/>
      <c r="F63" s="234"/>
      <c r="G63" s="220"/>
      <c r="H63" s="108"/>
      <c r="I63" s="108"/>
      <c r="J63" s="108"/>
      <c r="K63" s="108"/>
      <c r="L63" s="108"/>
      <c r="M63" s="108"/>
      <c r="N63" s="108"/>
      <c r="O63" s="221"/>
      <c r="P63" s="238"/>
      <c r="Q63" s="108"/>
      <c r="R63" s="108"/>
      <c r="S63" s="108"/>
      <c r="T63" s="108"/>
      <c r="U63" s="108"/>
      <c r="V63" s="108"/>
      <c r="W63" s="108"/>
      <c r="X63" s="221"/>
      <c r="Y63" s="242"/>
      <c r="Z63" s="243"/>
      <c r="AA63" s="244"/>
      <c r="AB63" s="248"/>
      <c r="AC63" s="249"/>
      <c r="AD63" s="250"/>
      <c r="AE63" s="238"/>
      <c r="AF63" s="108"/>
      <c r="AG63" s="108"/>
      <c r="AH63" s="108"/>
      <c r="AI63" s="221"/>
      <c r="AJ63" s="238"/>
      <c r="AK63" s="108"/>
      <c r="AL63" s="108"/>
      <c r="AM63" s="108"/>
      <c r="AN63" s="221"/>
      <c r="AO63" s="238"/>
      <c r="AP63" s="108"/>
      <c r="AQ63" s="108"/>
      <c r="AR63" s="108"/>
      <c r="AS63" s="221"/>
      <c r="AT63" s="67"/>
      <c r="AU63" s="110"/>
      <c r="AV63" s="110"/>
      <c r="AW63" s="108" t="s">
        <v>360</v>
      </c>
      <c r="AX63" s="109"/>
    </row>
    <row r="64" spans="1:50" ht="22.5" hidden="1" customHeight="1" x14ac:dyDescent="0.15">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93"/>
      <c r="AF64" s="94"/>
      <c r="AG64" s="94"/>
      <c r="AH64" s="94"/>
      <c r="AI64" s="95"/>
      <c r="AJ64" s="93"/>
      <c r="AK64" s="94"/>
      <c r="AL64" s="94"/>
      <c r="AM64" s="94"/>
      <c r="AN64" s="95"/>
      <c r="AO64" s="93"/>
      <c r="AP64" s="94"/>
      <c r="AQ64" s="94"/>
      <c r="AR64" s="94"/>
      <c r="AS64" s="95"/>
      <c r="AT64" s="223"/>
      <c r="AU64" s="223"/>
      <c r="AV64" s="223"/>
      <c r="AW64" s="223"/>
      <c r="AX64" s="224"/>
    </row>
    <row r="65" spans="1:60" ht="22.5" hidden="1" customHeight="1" x14ac:dyDescent="0.15">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93"/>
      <c r="AF66" s="94"/>
      <c r="AG66" s="94"/>
      <c r="AH66" s="94"/>
      <c r="AI66" s="95"/>
      <c r="AJ66" s="93"/>
      <c r="AK66" s="94"/>
      <c r="AL66" s="94"/>
      <c r="AM66" s="94"/>
      <c r="AN66" s="95"/>
      <c r="AO66" s="93"/>
      <c r="AP66" s="94"/>
      <c r="AQ66" s="94"/>
      <c r="AR66" s="94"/>
      <c r="AS66" s="95"/>
      <c r="AT66" s="265"/>
      <c r="AU66" s="266"/>
      <c r="AV66" s="266"/>
      <c r="AW66" s="266"/>
      <c r="AX66" s="267"/>
    </row>
    <row r="67" spans="1:60" ht="31.7"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6"/>
      <c r="AA67" s="87"/>
      <c r="AB67" s="120" t="s">
        <v>12</v>
      </c>
      <c r="AC67" s="121"/>
      <c r="AD67" s="168"/>
      <c r="AE67" s="660" t="s">
        <v>69</v>
      </c>
      <c r="AF67" s="118"/>
      <c r="AG67" s="118"/>
      <c r="AH67" s="118"/>
      <c r="AI67" s="118"/>
      <c r="AJ67" s="660" t="s">
        <v>70</v>
      </c>
      <c r="AK67" s="118"/>
      <c r="AL67" s="118"/>
      <c r="AM67" s="118"/>
      <c r="AN67" s="118"/>
      <c r="AO67" s="660" t="s">
        <v>71</v>
      </c>
      <c r="AP67" s="118"/>
      <c r="AQ67" s="118"/>
      <c r="AR67" s="118"/>
      <c r="AS67" s="118"/>
      <c r="AT67" s="173" t="s">
        <v>74</v>
      </c>
      <c r="AU67" s="174"/>
      <c r="AV67" s="174"/>
      <c r="AW67" s="174"/>
      <c r="AX67" s="175"/>
    </row>
    <row r="68" spans="1:60" ht="22.5" customHeight="1" x14ac:dyDescent="0.15">
      <c r="A68" s="182"/>
      <c r="B68" s="183"/>
      <c r="C68" s="183"/>
      <c r="D68" s="183"/>
      <c r="E68" s="183"/>
      <c r="F68" s="184"/>
      <c r="G68" s="410" t="s">
        <v>457</v>
      </c>
      <c r="H68" s="192"/>
      <c r="I68" s="192"/>
      <c r="J68" s="192"/>
      <c r="K68" s="192"/>
      <c r="L68" s="192"/>
      <c r="M68" s="192"/>
      <c r="N68" s="192"/>
      <c r="O68" s="192"/>
      <c r="P68" s="192"/>
      <c r="Q68" s="192"/>
      <c r="R68" s="192"/>
      <c r="S68" s="192"/>
      <c r="T68" s="192"/>
      <c r="U68" s="192"/>
      <c r="V68" s="192"/>
      <c r="W68" s="192"/>
      <c r="X68" s="193"/>
      <c r="Y68" s="329" t="s">
        <v>66</v>
      </c>
      <c r="Z68" s="330"/>
      <c r="AA68" s="331"/>
      <c r="AB68" s="199" t="s">
        <v>459</v>
      </c>
      <c r="AC68" s="200"/>
      <c r="AD68" s="201"/>
      <c r="AE68" s="93">
        <v>12</v>
      </c>
      <c r="AF68" s="94"/>
      <c r="AG68" s="94"/>
      <c r="AH68" s="94"/>
      <c r="AI68" s="95"/>
      <c r="AJ68" s="93">
        <v>12</v>
      </c>
      <c r="AK68" s="94"/>
      <c r="AL68" s="94"/>
      <c r="AM68" s="94"/>
      <c r="AN68" s="95"/>
      <c r="AO68" s="93">
        <v>12</v>
      </c>
      <c r="AP68" s="94"/>
      <c r="AQ68" s="94"/>
      <c r="AR68" s="94"/>
      <c r="AS68" s="95"/>
      <c r="AT68" s="202"/>
      <c r="AU68" s="202"/>
      <c r="AV68" s="202"/>
      <c r="AW68" s="202"/>
      <c r="AX68" s="203"/>
      <c r="AY68" s="10"/>
      <c r="AZ68" s="10"/>
      <c r="BA68" s="10"/>
      <c r="BB68" s="10"/>
      <c r="BC68" s="10"/>
    </row>
    <row r="69" spans="1:60" ht="22.5" customHeight="1" x14ac:dyDescent="0.15">
      <c r="A69" s="185"/>
      <c r="B69" s="186"/>
      <c r="C69" s="186"/>
      <c r="D69" s="186"/>
      <c r="E69" s="186"/>
      <c r="F69" s="187"/>
      <c r="G69" s="275"/>
      <c r="H69" s="194"/>
      <c r="I69" s="194"/>
      <c r="J69" s="194"/>
      <c r="K69" s="194"/>
      <c r="L69" s="194"/>
      <c r="M69" s="194"/>
      <c r="N69" s="194"/>
      <c r="O69" s="194"/>
      <c r="P69" s="194"/>
      <c r="Q69" s="194"/>
      <c r="R69" s="194"/>
      <c r="S69" s="194"/>
      <c r="T69" s="194"/>
      <c r="U69" s="194"/>
      <c r="V69" s="194"/>
      <c r="W69" s="194"/>
      <c r="X69" s="195"/>
      <c r="Y69" s="204" t="s">
        <v>67</v>
      </c>
      <c r="Z69" s="152"/>
      <c r="AA69" s="153"/>
      <c r="AB69" s="207" t="s">
        <v>459</v>
      </c>
      <c r="AC69" s="208"/>
      <c r="AD69" s="209"/>
      <c r="AE69" s="93">
        <v>12</v>
      </c>
      <c r="AF69" s="94"/>
      <c r="AG69" s="94"/>
      <c r="AH69" s="94"/>
      <c r="AI69" s="95"/>
      <c r="AJ69" s="93">
        <v>12</v>
      </c>
      <c r="AK69" s="94"/>
      <c r="AL69" s="94"/>
      <c r="AM69" s="94"/>
      <c r="AN69" s="95"/>
      <c r="AO69" s="93">
        <v>12</v>
      </c>
      <c r="AP69" s="94"/>
      <c r="AQ69" s="94"/>
      <c r="AR69" s="94"/>
      <c r="AS69" s="95"/>
      <c r="AT69" s="93">
        <v>11</v>
      </c>
      <c r="AU69" s="94"/>
      <c r="AV69" s="94"/>
      <c r="AW69" s="94"/>
      <c r="AX69" s="96"/>
      <c r="AY69" s="10"/>
      <c r="AZ69" s="10"/>
      <c r="BA69" s="10"/>
      <c r="BB69" s="10"/>
      <c r="BC69" s="10"/>
      <c r="BD69" s="10"/>
      <c r="BE69" s="10"/>
      <c r="BF69" s="10"/>
      <c r="BG69" s="10"/>
      <c r="BH69" s="10"/>
    </row>
    <row r="70" spans="1:60" ht="33"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6"/>
      <c r="AA70" s="87"/>
      <c r="AB70" s="120" t="s">
        <v>12</v>
      </c>
      <c r="AC70" s="121"/>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2.5" customHeight="1" x14ac:dyDescent="0.15">
      <c r="A71" s="182"/>
      <c r="B71" s="183"/>
      <c r="C71" s="183"/>
      <c r="D71" s="183"/>
      <c r="E71" s="183"/>
      <c r="F71" s="184"/>
      <c r="G71" s="192" t="s">
        <v>458</v>
      </c>
      <c r="H71" s="192"/>
      <c r="I71" s="192"/>
      <c r="J71" s="192"/>
      <c r="K71" s="192"/>
      <c r="L71" s="192"/>
      <c r="M71" s="192"/>
      <c r="N71" s="192"/>
      <c r="O71" s="192"/>
      <c r="P71" s="192"/>
      <c r="Q71" s="192"/>
      <c r="R71" s="192"/>
      <c r="S71" s="192"/>
      <c r="T71" s="192"/>
      <c r="U71" s="192"/>
      <c r="V71" s="192"/>
      <c r="W71" s="192"/>
      <c r="X71" s="193"/>
      <c r="Y71" s="196" t="s">
        <v>66</v>
      </c>
      <c r="Z71" s="197"/>
      <c r="AA71" s="198"/>
      <c r="AB71" s="199" t="s">
        <v>459</v>
      </c>
      <c r="AC71" s="200"/>
      <c r="AD71" s="201"/>
      <c r="AE71" s="93">
        <v>14</v>
      </c>
      <c r="AF71" s="94"/>
      <c r="AG71" s="94"/>
      <c r="AH71" s="94"/>
      <c r="AI71" s="95"/>
      <c r="AJ71" s="93">
        <v>10</v>
      </c>
      <c r="AK71" s="94"/>
      <c r="AL71" s="94"/>
      <c r="AM71" s="94"/>
      <c r="AN71" s="95"/>
      <c r="AO71" s="93">
        <v>8</v>
      </c>
      <c r="AP71" s="94"/>
      <c r="AQ71" s="94"/>
      <c r="AR71" s="94"/>
      <c r="AS71" s="95"/>
      <c r="AT71" s="202"/>
      <c r="AU71" s="202"/>
      <c r="AV71" s="202"/>
      <c r="AW71" s="202"/>
      <c r="AX71" s="203"/>
      <c r="AY71" s="10"/>
      <c r="AZ71" s="10"/>
      <c r="BA71" s="10"/>
      <c r="BB71" s="10"/>
      <c r="BC71" s="10"/>
    </row>
    <row r="72" spans="1:60" ht="22.5"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t="s">
        <v>459</v>
      </c>
      <c r="AC72" s="208"/>
      <c r="AD72" s="209"/>
      <c r="AE72" s="93">
        <v>14</v>
      </c>
      <c r="AF72" s="94"/>
      <c r="AG72" s="94"/>
      <c r="AH72" s="94"/>
      <c r="AI72" s="95"/>
      <c r="AJ72" s="93">
        <v>11</v>
      </c>
      <c r="AK72" s="94"/>
      <c r="AL72" s="94"/>
      <c r="AM72" s="94"/>
      <c r="AN72" s="95"/>
      <c r="AO72" s="93">
        <v>8</v>
      </c>
      <c r="AP72" s="94"/>
      <c r="AQ72" s="94"/>
      <c r="AR72" s="94"/>
      <c r="AS72" s="95"/>
      <c r="AT72" s="93">
        <v>4</v>
      </c>
      <c r="AU72" s="94"/>
      <c r="AV72" s="94"/>
      <c r="AW72" s="94"/>
      <c r="AX72" s="96"/>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6"/>
      <c r="AA73" s="87"/>
      <c r="AB73" s="120" t="s">
        <v>12</v>
      </c>
      <c r="AC73" s="121"/>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t="22.5" hidden="1" customHeight="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93"/>
      <c r="AF74" s="94"/>
      <c r="AG74" s="94"/>
      <c r="AH74" s="94"/>
      <c r="AI74" s="95"/>
      <c r="AJ74" s="93"/>
      <c r="AK74" s="94"/>
      <c r="AL74" s="94"/>
      <c r="AM74" s="94"/>
      <c r="AN74" s="95"/>
      <c r="AO74" s="93"/>
      <c r="AP74" s="94"/>
      <c r="AQ74" s="94"/>
      <c r="AR74" s="94"/>
      <c r="AS74" s="95"/>
      <c r="AT74" s="202"/>
      <c r="AU74" s="202"/>
      <c r="AV74" s="202"/>
      <c r="AW74" s="202"/>
      <c r="AX74" s="203"/>
      <c r="AY74" s="10"/>
      <c r="AZ74" s="10"/>
      <c r="BA74" s="10"/>
      <c r="BB74" s="10"/>
      <c r="BC74" s="10"/>
    </row>
    <row r="75" spans="1:60" ht="2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6"/>
      <c r="AA76" s="87"/>
      <c r="AB76" s="120" t="s">
        <v>12</v>
      </c>
      <c r="AC76" s="121"/>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t="2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93"/>
      <c r="AF77" s="94"/>
      <c r="AG77" s="94"/>
      <c r="AH77" s="94"/>
      <c r="AI77" s="95"/>
      <c r="AJ77" s="93"/>
      <c r="AK77" s="94"/>
      <c r="AL77" s="94"/>
      <c r="AM77" s="94"/>
      <c r="AN77" s="95"/>
      <c r="AO77" s="93"/>
      <c r="AP77" s="94"/>
      <c r="AQ77" s="94"/>
      <c r="AR77" s="94"/>
      <c r="AS77" s="95"/>
      <c r="AT77" s="202"/>
      <c r="AU77" s="202"/>
      <c r="AV77" s="202"/>
      <c r="AW77" s="202"/>
      <c r="AX77" s="203"/>
      <c r="AY77" s="10"/>
      <c r="AZ77" s="10"/>
      <c r="BA77" s="10"/>
      <c r="BB77" s="10"/>
      <c r="BC77" s="10"/>
    </row>
    <row r="78" spans="1:60" ht="2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6"/>
      <c r="AA79" s="87"/>
      <c r="AB79" s="120" t="s">
        <v>12</v>
      </c>
      <c r="AC79" s="121"/>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t="2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93"/>
      <c r="AF80" s="94"/>
      <c r="AG80" s="94"/>
      <c r="AH80" s="94"/>
      <c r="AI80" s="95"/>
      <c r="AJ80" s="93"/>
      <c r="AK80" s="94"/>
      <c r="AL80" s="94"/>
      <c r="AM80" s="94"/>
      <c r="AN80" s="95"/>
      <c r="AO80" s="93"/>
      <c r="AP80" s="94"/>
      <c r="AQ80" s="94"/>
      <c r="AR80" s="94"/>
      <c r="AS80" s="95"/>
      <c r="AT80" s="202"/>
      <c r="AU80" s="202"/>
      <c r="AV80" s="202"/>
      <c r="AW80" s="202"/>
      <c r="AX80" s="203"/>
      <c r="AY80" s="10"/>
      <c r="AZ80" s="10"/>
      <c r="BA80" s="10"/>
      <c r="BB80" s="10"/>
      <c r="BC80" s="10"/>
    </row>
    <row r="81" spans="1:60" ht="2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2.5" customHeight="1" x14ac:dyDescent="0.15">
      <c r="A83" s="126"/>
      <c r="B83" s="124"/>
      <c r="C83" s="124"/>
      <c r="D83" s="124"/>
      <c r="E83" s="124"/>
      <c r="F83" s="125"/>
      <c r="G83" s="141" t="s">
        <v>566</v>
      </c>
      <c r="H83" s="141"/>
      <c r="I83" s="141"/>
      <c r="J83" s="141"/>
      <c r="K83" s="141"/>
      <c r="L83" s="141"/>
      <c r="M83" s="141"/>
      <c r="N83" s="141"/>
      <c r="O83" s="141"/>
      <c r="P83" s="141"/>
      <c r="Q83" s="141"/>
      <c r="R83" s="141"/>
      <c r="S83" s="141"/>
      <c r="T83" s="141"/>
      <c r="U83" s="141"/>
      <c r="V83" s="141"/>
      <c r="W83" s="141"/>
      <c r="X83" s="141"/>
      <c r="Y83" s="143" t="s">
        <v>17</v>
      </c>
      <c r="Z83" s="144"/>
      <c r="AA83" s="145"/>
      <c r="AB83" s="178"/>
      <c r="AC83" s="147"/>
      <c r="AD83" s="148"/>
      <c r="AE83" s="149"/>
      <c r="AF83" s="150"/>
      <c r="AG83" s="150"/>
      <c r="AH83" s="150"/>
      <c r="AI83" s="150"/>
      <c r="AJ83" s="149"/>
      <c r="AK83" s="150"/>
      <c r="AL83" s="150"/>
      <c r="AM83" s="150"/>
      <c r="AN83" s="150"/>
      <c r="AO83" s="149"/>
      <c r="AP83" s="150"/>
      <c r="AQ83" s="150"/>
      <c r="AR83" s="150"/>
      <c r="AS83" s="150"/>
      <c r="AT83" s="93"/>
      <c r="AU83" s="94"/>
      <c r="AV83" s="94"/>
      <c r="AW83" s="94"/>
      <c r="AX83" s="96"/>
    </row>
    <row r="84" spans="1:60" ht="47.1"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442</v>
      </c>
      <c r="AC84" s="155"/>
      <c r="AD84" s="156"/>
      <c r="AE84" s="154"/>
      <c r="AF84" s="155"/>
      <c r="AG84" s="155"/>
      <c r="AH84" s="155"/>
      <c r="AI84" s="156"/>
      <c r="AJ84" s="154"/>
      <c r="AK84" s="155"/>
      <c r="AL84" s="155"/>
      <c r="AM84" s="155"/>
      <c r="AN84" s="156"/>
      <c r="AO84" s="154"/>
      <c r="AP84" s="155"/>
      <c r="AQ84" s="155"/>
      <c r="AR84" s="155"/>
      <c r="AS84" s="156"/>
      <c r="AT84" s="154"/>
      <c r="AU84" s="155"/>
      <c r="AV84" s="155"/>
      <c r="AW84" s="155"/>
      <c r="AX84" s="157"/>
    </row>
    <row r="85" spans="1:60" ht="32.25" hidden="1" customHeight="1" x14ac:dyDescent="0.15">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2.5" hidden="1" customHeight="1" x14ac:dyDescent="0.15">
      <c r="A86" s="126"/>
      <c r="B86" s="124"/>
      <c r="C86" s="124"/>
      <c r="D86" s="124"/>
      <c r="E86" s="124"/>
      <c r="F86" s="125"/>
      <c r="G86" s="141" t="s">
        <v>363</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3"/>
      <c r="AU86" s="94"/>
      <c r="AV86" s="94"/>
      <c r="AW86" s="94"/>
      <c r="AX86" s="96"/>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3" t="s">
        <v>77</v>
      </c>
      <c r="B97" s="374"/>
      <c r="C97" s="345" t="s">
        <v>19</v>
      </c>
      <c r="D97" s="346"/>
      <c r="E97" s="346"/>
      <c r="F97" s="346"/>
      <c r="G97" s="346"/>
      <c r="H97" s="346"/>
      <c r="I97" s="346"/>
      <c r="J97" s="346"/>
      <c r="K97" s="347"/>
      <c r="L97" s="405" t="s">
        <v>76</v>
      </c>
      <c r="M97" s="405"/>
      <c r="N97" s="405"/>
      <c r="O97" s="405"/>
      <c r="P97" s="405"/>
      <c r="Q97" s="405"/>
      <c r="R97" s="406" t="s">
        <v>73</v>
      </c>
      <c r="S97" s="407"/>
      <c r="T97" s="407"/>
      <c r="U97" s="407"/>
      <c r="V97" s="407"/>
      <c r="W97" s="407"/>
      <c r="X97" s="408"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9"/>
    </row>
    <row r="98" spans="1:50" ht="23.1" customHeight="1" x14ac:dyDescent="0.15">
      <c r="A98" s="375"/>
      <c r="B98" s="376"/>
      <c r="C98" s="411" t="s">
        <v>553</v>
      </c>
      <c r="D98" s="412"/>
      <c r="E98" s="412"/>
      <c r="F98" s="412"/>
      <c r="G98" s="412"/>
      <c r="H98" s="412"/>
      <c r="I98" s="412"/>
      <c r="J98" s="412"/>
      <c r="K98" s="413"/>
      <c r="L98" s="71">
        <v>6350</v>
      </c>
      <c r="M98" s="72"/>
      <c r="N98" s="72"/>
      <c r="O98" s="72"/>
      <c r="P98" s="72"/>
      <c r="Q98" s="73"/>
      <c r="R98" s="71">
        <v>6743</v>
      </c>
      <c r="S98" s="72"/>
      <c r="T98" s="72"/>
      <c r="U98" s="72"/>
      <c r="V98" s="72"/>
      <c r="W98" s="73"/>
      <c r="X98" s="676" t="s">
        <v>584</v>
      </c>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x14ac:dyDescent="0.15">
      <c r="A99" s="375"/>
      <c r="B99" s="376"/>
      <c r="C99" s="158" t="s">
        <v>460</v>
      </c>
      <c r="D99" s="159"/>
      <c r="E99" s="159"/>
      <c r="F99" s="159"/>
      <c r="G99" s="159"/>
      <c r="H99" s="159"/>
      <c r="I99" s="159"/>
      <c r="J99" s="159"/>
      <c r="K99" s="160"/>
      <c r="L99" s="71">
        <v>82</v>
      </c>
      <c r="M99" s="72"/>
      <c r="N99" s="72"/>
      <c r="O99" s="72"/>
      <c r="P99" s="72"/>
      <c r="Q99" s="73"/>
      <c r="R99" s="71">
        <v>60</v>
      </c>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75"/>
      <c r="B100" s="376"/>
      <c r="C100" s="158"/>
      <c r="D100" s="159"/>
      <c r="E100" s="159"/>
      <c r="F100" s="159"/>
      <c r="G100" s="159"/>
      <c r="H100" s="159"/>
      <c r="I100" s="159"/>
      <c r="J100" s="159"/>
      <c r="K100" s="160"/>
      <c r="L100" s="71"/>
      <c r="M100" s="72"/>
      <c r="N100" s="72"/>
      <c r="O100" s="72"/>
      <c r="P100" s="72"/>
      <c r="Q100" s="73"/>
      <c r="R100" s="71"/>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75"/>
      <c r="B101" s="376"/>
      <c r="C101" s="158"/>
      <c r="D101" s="159"/>
      <c r="E101" s="159"/>
      <c r="F101" s="159"/>
      <c r="G101" s="159"/>
      <c r="H101" s="159"/>
      <c r="I101" s="159"/>
      <c r="J101" s="159"/>
      <c r="K101" s="160"/>
      <c r="L101" s="71"/>
      <c r="M101" s="72"/>
      <c r="N101" s="72"/>
      <c r="O101" s="72"/>
      <c r="P101" s="72"/>
      <c r="Q101" s="73"/>
      <c r="R101" s="71"/>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75"/>
      <c r="B102" s="376"/>
      <c r="C102" s="158"/>
      <c r="D102" s="159"/>
      <c r="E102" s="159"/>
      <c r="F102" s="159"/>
      <c r="G102" s="159"/>
      <c r="H102" s="159"/>
      <c r="I102" s="159"/>
      <c r="J102" s="159"/>
      <c r="K102" s="160"/>
      <c r="L102" s="71"/>
      <c r="M102" s="72"/>
      <c r="N102" s="72"/>
      <c r="O102" s="72"/>
      <c r="P102" s="72"/>
      <c r="Q102" s="73"/>
      <c r="R102" s="71"/>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75"/>
      <c r="B103" s="376"/>
      <c r="C103" s="379"/>
      <c r="D103" s="380"/>
      <c r="E103" s="380"/>
      <c r="F103" s="380"/>
      <c r="G103" s="380"/>
      <c r="H103" s="380"/>
      <c r="I103" s="380"/>
      <c r="J103" s="380"/>
      <c r="K103" s="381"/>
      <c r="L103" s="71"/>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x14ac:dyDescent="0.2">
      <c r="A104" s="377"/>
      <c r="B104" s="378"/>
      <c r="C104" s="367" t="s">
        <v>22</v>
      </c>
      <c r="D104" s="368"/>
      <c r="E104" s="368"/>
      <c r="F104" s="368"/>
      <c r="G104" s="368"/>
      <c r="H104" s="368"/>
      <c r="I104" s="368"/>
      <c r="J104" s="368"/>
      <c r="K104" s="369"/>
      <c r="L104" s="370">
        <f>SUM(L98:Q103)</f>
        <v>6432</v>
      </c>
      <c r="M104" s="371"/>
      <c r="N104" s="371"/>
      <c r="O104" s="371"/>
      <c r="P104" s="371"/>
      <c r="Q104" s="372"/>
      <c r="R104" s="370">
        <f>SUM(R98:W103)</f>
        <v>6803</v>
      </c>
      <c r="S104" s="371"/>
      <c r="T104" s="371"/>
      <c r="U104" s="371"/>
      <c r="V104" s="371"/>
      <c r="W104" s="372"/>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31.5" customHeight="1" x14ac:dyDescent="0.15">
      <c r="A108" s="303" t="s">
        <v>312</v>
      </c>
      <c r="B108" s="304"/>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6" t="s">
        <v>461</v>
      </c>
      <c r="AE108" s="607"/>
      <c r="AF108" s="607"/>
      <c r="AG108" s="603" t="s">
        <v>561</v>
      </c>
      <c r="AH108" s="604"/>
      <c r="AI108" s="604"/>
      <c r="AJ108" s="604"/>
      <c r="AK108" s="604"/>
      <c r="AL108" s="604"/>
      <c r="AM108" s="604"/>
      <c r="AN108" s="604"/>
      <c r="AO108" s="604"/>
      <c r="AP108" s="604"/>
      <c r="AQ108" s="604"/>
      <c r="AR108" s="604"/>
      <c r="AS108" s="604"/>
      <c r="AT108" s="604"/>
      <c r="AU108" s="604"/>
      <c r="AV108" s="604"/>
      <c r="AW108" s="604"/>
      <c r="AX108" s="605"/>
    </row>
    <row r="109" spans="1:50" ht="46.5" customHeight="1" x14ac:dyDescent="0.15">
      <c r="A109" s="305"/>
      <c r="B109" s="306"/>
      <c r="C109" s="422" t="s">
        <v>44</v>
      </c>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15"/>
      <c r="AD109" s="439" t="s">
        <v>461</v>
      </c>
      <c r="AE109" s="440"/>
      <c r="AF109" s="440"/>
      <c r="AG109" s="300" t="s">
        <v>562</v>
      </c>
      <c r="AH109" s="301"/>
      <c r="AI109" s="301"/>
      <c r="AJ109" s="301"/>
      <c r="AK109" s="301"/>
      <c r="AL109" s="301"/>
      <c r="AM109" s="301"/>
      <c r="AN109" s="301"/>
      <c r="AO109" s="301"/>
      <c r="AP109" s="301"/>
      <c r="AQ109" s="301"/>
      <c r="AR109" s="301"/>
      <c r="AS109" s="301"/>
      <c r="AT109" s="301"/>
      <c r="AU109" s="301"/>
      <c r="AV109" s="301"/>
      <c r="AW109" s="301"/>
      <c r="AX109" s="302"/>
    </row>
    <row r="110" spans="1:50" ht="31.5" customHeight="1" x14ac:dyDescent="0.15">
      <c r="A110" s="307"/>
      <c r="B110" s="308"/>
      <c r="C110" s="424" t="s">
        <v>314</v>
      </c>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6"/>
      <c r="AD110" s="585" t="s">
        <v>461</v>
      </c>
      <c r="AE110" s="586"/>
      <c r="AF110" s="586"/>
      <c r="AG110" s="530" t="s">
        <v>563</v>
      </c>
      <c r="AH110" s="194"/>
      <c r="AI110" s="194"/>
      <c r="AJ110" s="194"/>
      <c r="AK110" s="194"/>
      <c r="AL110" s="194"/>
      <c r="AM110" s="194"/>
      <c r="AN110" s="194"/>
      <c r="AO110" s="194"/>
      <c r="AP110" s="194"/>
      <c r="AQ110" s="194"/>
      <c r="AR110" s="194"/>
      <c r="AS110" s="194"/>
      <c r="AT110" s="194"/>
      <c r="AU110" s="194"/>
      <c r="AV110" s="194"/>
      <c r="AW110" s="194"/>
      <c r="AX110" s="531"/>
    </row>
    <row r="111" spans="1:50" ht="78.75" customHeight="1" x14ac:dyDescent="0.15">
      <c r="A111" s="550" t="s">
        <v>46</v>
      </c>
      <c r="B111" s="588"/>
      <c r="C111" s="427" t="s">
        <v>48</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587" t="s">
        <v>462</v>
      </c>
      <c r="AE111" s="436"/>
      <c r="AF111" s="436"/>
      <c r="AG111" s="297" t="s">
        <v>569</v>
      </c>
      <c r="AH111" s="298"/>
      <c r="AI111" s="298"/>
      <c r="AJ111" s="298"/>
      <c r="AK111" s="298"/>
      <c r="AL111" s="298"/>
      <c r="AM111" s="298"/>
      <c r="AN111" s="298"/>
      <c r="AO111" s="298"/>
      <c r="AP111" s="298"/>
      <c r="AQ111" s="298"/>
      <c r="AR111" s="298"/>
      <c r="AS111" s="298"/>
      <c r="AT111" s="298"/>
      <c r="AU111" s="298"/>
      <c r="AV111" s="298"/>
      <c r="AW111" s="298"/>
      <c r="AX111" s="299"/>
    </row>
    <row r="112" spans="1:50" ht="63" customHeight="1" x14ac:dyDescent="0.15">
      <c r="A112" s="589"/>
      <c r="B112" s="590"/>
      <c r="C112" s="414" t="s">
        <v>49</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39" t="s">
        <v>461</v>
      </c>
      <c r="AE112" s="440"/>
      <c r="AF112" s="440"/>
      <c r="AG112" s="300" t="s">
        <v>570</v>
      </c>
      <c r="AH112" s="301"/>
      <c r="AI112" s="301"/>
      <c r="AJ112" s="301"/>
      <c r="AK112" s="301"/>
      <c r="AL112" s="301"/>
      <c r="AM112" s="301"/>
      <c r="AN112" s="301"/>
      <c r="AO112" s="301"/>
      <c r="AP112" s="301"/>
      <c r="AQ112" s="301"/>
      <c r="AR112" s="301"/>
      <c r="AS112" s="301"/>
      <c r="AT112" s="301"/>
      <c r="AU112" s="301"/>
      <c r="AV112" s="301"/>
      <c r="AW112" s="301"/>
      <c r="AX112" s="302"/>
    </row>
    <row r="113" spans="1:64" ht="31.5" customHeight="1" x14ac:dyDescent="0.15">
      <c r="A113" s="589"/>
      <c r="B113" s="590"/>
      <c r="C113" s="504" t="s">
        <v>315</v>
      </c>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39" t="s">
        <v>461</v>
      </c>
      <c r="AE113" s="440"/>
      <c r="AF113" s="440"/>
      <c r="AG113" s="300" t="s">
        <v>567</v>
      </c>
      <c r="AH113" s="301"/>
      <c r="AI113" s="301"/>
      <c r="AJ113" s="301"/>
      <c r="AK113" s="301"/>
      <c r="AL113" s="301"/>
      <c r="AM113" s="301"/>
      <c r="AN113" s="301"/>
      <c r="AO113" s="301"/>
      <c r="AP113" s="301"/>
      <c r="AQ113" s="301"/>
      <c r="AR113" s="301"/>
      <c r="AS113" s="301"/>
      <c r="AT113" s="301"/>
      <c r="AU113" s="301"/>
      <c r="AV113" s="301"/>
      <c r="AW113" s="301"/>
      <c r="AX113" s="302"/>
    </row>
    <row r="114" spans="1:64" ht="31.5" customHeight="1" x14ac:dyDescent="0.15">
      <c r="A114" s="589"/>
      <c r="B114" s="590"/>
      <c r="C114" s="414" t="s">
        <v>45</v>
      </c>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39" t="s">
        <v>461</v>
      </c>
      <c r="AE114" s="440"/>
      <c r="AF114" s="440"/>
      <c r="AG114" s="300" t="s">
        <v>571</v>
      </c>
      <c r="AH114" s="301"/>
      <c r="AI114" s="301"/>
      <c r="AJ114" s="301"/>
      <c r="AK114" s="301"/>
      <c r="AL114" s="301"/>
      <c r="AM114" s="301"/>
      <c r="AN114" s="301"/>
      <c r="AO114" s="301"/>
      <c r="AP114" s="301"/>
      <c r="AQ114" s="301"/>
      <c r="AR114" s="301"/>
      <c r="AS114" s="301"/>
      <c r="AT114" s="301"/>
      <c r="AU114" s="301"/>
      <c r="AV114" s="301"/>
      <c r="AW114" s="301"/>
      <c r="AX114" s="302"/>
    </row>
    <row r="115" spans="1:64" ht="63" customHeight="1" x14ac:dyDescent="0.15">
      <c r="A115" s="589"/>
      <c r="B115" s="590"/>
      <c r="C115" s="414" t="s">
        <v>50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89"/>
      <c r="AD115" s="439" t="s">
        <v>461</v>
      </c>
      <c r="AE115" s="440"/>
      <c r="AF115" s="440"/>
      <c r="AG115" s="300" t="s">
        <v>568</v>
      </c>
      <c r="AH115" s="301"/>
      <c r="AI115" s="301"/>
      <c r="AJ115" s="301"/>
      <c r="AK115" s="301"/>
      <c r="AL115" s="301"/>
      <c r="AM115" s="301"/>
      <c r="AN115" s="301"/>
      <c r="AO115" s="301"/>
      <c r="AP115" s="301"/>
      <c r="AQ115" s="301"/>
      <c r="AR115" s="301"/>
      <c r="AS115" s="301"/>
      <c r="AT115" s="301"/>
      <c r="AU115" s="301"/>
      <c r="AV115" s="301"/>
      <c r="AW115" s="301"/>
      <c r="AX115" s="302"/>
    </row>
    <row r="116" spans="1:64" ht="31.5" customHeight="1" x14ac:dyDescent="0.15">
      <c r="A116" s="589"/>
      <c r="B116" s="590"/>
      <c r="C116" s="414" t="s">
        <v>55</v>
      </c>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89"/>
      <c r="AD116" s="635" t="s">
        <v>463</v>
      </c>
      <c r="AE116" s="636"/>
      <c r="AF116" s="636"/>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4" ht="47.2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96" t="s">
        <v>443</v>
      </c>
      <c r="AE117" s="586"/>
      <c r="AF117" s="597"/>
      <c r="AG117" s="601" t="s">
        <v>572</v>
      </c>
      <c r="AH117" s="433"/>
      <c r="AI117" s="433"/>
      <c r="AJ117" s="433"/>
      <c r="AK117" s="433"/>
      <c r="AL117" s="433"/>
      <c r="AM117" s="433"/>
      <c r="AN117" s="433"/>
      <c r="AO117" s="433"/>
      <c r="AP117" s="433"/>
      <c r="AQ117" s="433"/>
      <c r="AR117" s="433"/>
      <c r="AS117" s="433"/>
      <c r="AT117" s="433"/>
      <c r="AU117" s="433"/>
      <c r="AV117" s="433"/>
      <c r="AW117" s="433"/>
      <c r="AX117" s="602"/>
      <c r="BG117" s="10"/>
      <c r="BH117" s="10"/>
      <c r="BI117" s="10"/>
      <c r="BJ117" s="10"/>
    </row>
    <row r="118" spans="1:64" ht="31.5" customHeight="1" x14ac:dyDescent="0.15">
      <c r="A118" s="550" t="s">
        <v>47</v>
      </c>
      <c r="B118" s="588"/>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587" t="s">
        <v>461</v>
      </c>
      <c r="AE118" s="436"/>
      <c r="AF118" s="640"/>
      <c r="AG118" s="297" t="s">
        <v>564</v>
      </c>
      <c r="AH118" s="298"/>
      <c r="AI118" s="298"/>
      <c r="AJ118" s="298"/>
      <c r="AK118" s="298"/>
      <c r="AL118" s="298"/>
      <c r="AM118" s="298"/>
      <c r="AN118" s="298"/>
      <c r="AO118" s="298"/>
      <c r="AP118" s="298"/>
      <c r="AQ118" s="298"/>
      <c r="AR118" s="298"/>
      <c r="AS118" s="298"/>
      <c r="AT118" s="298"/>
      <c r="AU118" s="298"/>
      <c r="AV118" s="298"/>
      <c r="AW118" s="298"/>
      <c r="AX118" s="299"/>
    </row>
    <row r="119" spans="1:64" ht="31.5" customHeight="1" x14ac:dyDescent="0.15">
      <c r="A119" s="589"/>
      <c r="B119" s="590"/>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8" t="s">
        <v>461</v>
      </c>
      <c r="AE119" s="609"/>
      <c r="AF119" s="609"/>
      <c r="AG119" s="300" t="s">
        <v>468</v>
      </c>
      <c r="AH119" s="301"/>
      <c r="AI119" s="301"/>
      <c r="AJ119" s="301"/>
      <c r="AK119" s="301"/>
      <c r="AL119" s="301"/>
      <c r="AM119" s="301"/>
      <c r="AN119" s="301"/>
      <c r="AO119" s="301"/>
      <c r="AP119" s="301"/>
      <c r="AQ119" s="301"/>
      <c r="AR119" s="301"/>
      <c r="AS119" s="301"/>
      <c r="AT119" s="301"/>
      <c r="AU119" s="301"/>
      <c r="AV119" s="301"/>
      <c r="AW119" s="301"/>
      <c r="AX119" s="302"/>
    </row>
    <row r="120" spans="1:64" ht="31.5" customHeight="1" x14ac:dyDescent="0.15">
      <c r="A120" s="589"/>
      <c r="B120" s="590"/>
      <c r="C120" s="414" t="s">
        <v>51</v>
      </c>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39" t="s">
        <v>461</v>
      </c>
      <c r="AE120" s="440"/>
      <c r="AF120" s="440"/>
      <c r="AG120" s="300" t="s">
        <v>565</v>
      </c>
      <c r="AH120" s="301"/>
      <c r="AI120" s="301"/>
      <c r="AJ120" s="301"/>
      <c r="AK120" s="301"/>
      <c r="AL120" s="301"/>
      <c r="AM120" s="301"/>
      <c r="AN120" s="301"/>
      <c r="AO120" s="301"/>
      <c r="AP120" s="301"/>
      <c r="AQ120" s="301"/>
      <c r="AR120" s="301"/>
      <c r="AS120" s="301"/>
      <c r="AT120" s="301"/>
      <c r="AU120" s="301"/>
      <c r="AV120" s="301"/>
      <c r="AW120" s="301"/>
      <c r="AX120" s="302"/>
    </row>
    <row r="121" spans="1:64" ht="31.5" customHeight="1" x14ac:dyDescent="0.15">
      <c r="A121" s="591"/>
      <c r="B121" s="592"/>
      <c r="C121" s="414" t="s">
        <v>52</v>
      </c>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39" t="s">
        <v>461</v>
      </c>
      <c r="AE121" s="440"/>
      <c r="AF121" s="440"/>
      <c r="AG121" s="530" t="s">
        <v>573</v>
      </c>
      <c r="AH121" s="194"/>
      <c r="AI121" s="194"/>
      <c r="AJ121" s="194"/>
      <c r="AK121" s="194"/>
      <c r="AL121" s="194"/>
      <c r="AM121" s="194"/>
      <c r="AN121" s="194"/>
      <c r="AO121" s="194"/>
      <c r="AP121" s="194"/>
      <c r="AQ121" s="194"/>
      <c r="AR121" s="194"/>
      <c r="AS121" s="194"/>
      <c r="AT121" s="194"/>
      <c r="AU121" s="194"/>
      <c r="AV121" s="194"/>
      <c r="AW121" s="194"/>
      <c r="AX121" s="531"/>
    </row>
    <row r="122" spans="1:64" ht="33.6" customHeight="1" x14ac:dyDescent="0.15">
      <c r="A122" s="625" t="s">
        <v>80</v>
      </c>
      <c r="B122" s="626"/>
      <c r="C122" s="437" t="s">
        <v>316</v>
      </c>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28"/>
      <c r="AD122" s="435" t="s">
        <v>463</v>
      </c>
      <c r="AE122" s="436"/>
      <c r="AF122" s="436"/>
      <c r="AG122" s="577"/>
      <c r="AH122" s="192"/>
      <c r="AI122" s="192"/>
      <c r="AJ122" s="192"/>
      <c r="AK122" s="192"/>
      <c r="AL122" s="192"/>
      <c r="AM122" s="192"/>
      <c r="AN122" s="192"/>
      <c r="AO122" s="192"/>
      <c r="AP122" s="192"/>
      <c r="AQ122" s="192"/>
      <c r="AR122" s="192"/>
      <c r="AS122" s="192"/>
      <c r="AT122" s="192"/>
      <c r="AU122" s="192"/>
      <c r="AV122" s="192"/>
      <c r="AW122" s="192"/>
      <c r="AX122" s="578"/>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79"/>
      <c r="AH123" s="273"/>
      <c r="AI123" s="273"/>
      <c r="AJ123" s="273"/>
      <c r="AK123" s="273"/>
      <c r="AL123" s="273"/>
      <c r="AM123" s="273"/>
      <c r="AN123" s="273"/>
      <c r="AO123" s="273"/>
      <c r="AP123" s="273"/>
      <c r="AQ123" s="273"/>
      <c r="AR123" s="273"/>
      <c r="AS123" s="273"/>
      <c r="AT123" s="273"/>
      <c r="AU123" s="273"/>
      <c r="AV123" s="273"/>
      <c r="AW123" s="273"/>
      <c r="AX123" s="580"/>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1"/>
      <c r="V124" s="301"/>
      <c r="W124" s="301"/>
      <c r="X124" s="301"/>
      <c r="Y124" s="301"/>
      <c r="Z124" s="301"/>
      <c r="AA124" s="301"/>
      <c r="AB124" s="301"/>
      <c r="AC124" s="301"/>
      <c r="AD124" s="301"/>
      <c r="AE124" s="301"/>
      <c r="AF124" s="634"/>
      <c r="AG124" s="579"/>
      <c r="AH124" s="273"/>
      <c r="AI124" s="273"/>
      <c r="AJ124" s="273"/>
      <c r="AK124" s="273"/>
      <c r="AL124" s="273"/>
      <c r="AM124" s="273"/>
      <c r="AN124" s="273"/>
      <c r="AO124" s="273"/>
      <c r="AP124" s="273"/>
      <c r="AQ124" s="273"/>
      <c r="AR124" s="273"/>
      <c r="AS124" s="273"/>
      <c r="AT124" s="273"/>
      <c r="AU124" s="273"/>
      <c r="AV124" s="273"/>
      <c r="AW124" s="273"/>
      <c r="AX124" s="580"/>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2"/>
      <c r="U125" s="433"/>
      <c r="V125" s="433"/>
      <c r="W125" s="433"/>
      <c r="X125" s="433"/>
      <c r="Y125" s="433"/>
      <c r="Z125" s="433"/>
      <c r="AA125" s="433"/>
      <c r="AB125" s="433"/>
      <c r="AC125" s="433"/>
      <c r="AD125" s="433"/>
      <c r="AE125" s="433"/>
      <c r="AF125" s="434"/>
      <c r="AG125" s="581"/>
      <c r="AH125" s="194"/>
      <c r="AI125" s="194"/>
      <c r="AJ125" s="194"/>
      <c r="AK125" s="194"/>
      <c r="AL125" s="194"/>
      <c r="AM125" s="194"/>
      <c r="AN125" s="194"/>
      <c r="AO125" s="194"/>
      <c r="AP125" s="194"/>
      <c r="AQ125" s="194"/>
      <c r="AR125" s="194"/>
      <c r="AS125" s="194"/>
      <c r="AT125" s="194"/>
      <c r="AU125" s="194"/>
      <c r="AV125" s="194"/>
      <c r="AW125" s="194"/>
      <c r="AX125" s="531"/>
    </row>
    <row r="126" spans="1:64" ht="157.5" customHeight="1" x14ac:dyDescent="0.15">
      <c r="A126" s="550" t="s">
        <v>58</v>
      </c>
      <c r="B126" s="551"/>
      <c r="C126" s="389" t="s">
        <v>64</v>
      </c>
      <c r="D126" s="573"/>
      <c r="E126" s="573"/>
      <c r="F126" s="574"/>
      <c r="G126" s="544" t="s">
        <v>469</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57" t="s">
        <v>68</v>
      </c>
      <c r="D127" s="358"/>
      <c r="E127" s="358"/>
      <c r="F127" s="359"/>
      <c r="G127" s="360" t="s">
        <v>470</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x14ac:dyDescent="0.2">
      <c r="A131" s="547" t="s">
        <v>306</v>
      </c>
      <c r="B131" s="548"/>
      <c r="C131" s="548"/>
      <c r="D131" s="548"/>
      <c r="E131" s="549"/>
      <c r="F131" s="566" t="s">
        <v>581</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x14ac:dyDescent="0.2">
      <c r="A133" s="429" t="s">
        <v>582</v>
      </c>
      <c r="B133" s="430"/>
      <c r="C133" s="430"/>
      <c r="D133" s="430"/>
      <c r="E133" s="431"/>
      <c r="F133" s="569" t="s">
        <v>585</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259.5" customHeight="1" thickBot="1" x14ac:dyDescent="0.2">
      <c r="A135" s="610" t="s">
        <v>464</v>
      </c>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1" t="s">
        <v>224</v>
      </c>
      <c r="B137" s="402"/>
      <c r="C137" s="402"/>
      <c r="D137" s="402"/>
      <c r="E137" s="402"/>
      <c r="F137" s="402"/>
      <c r="G137" s="416">
        <v>191</v>
      </c>
      <c r="H137" s="417"/>
      <c r="I137" s="417"/>
      <c r="J137" s="417"/>
      <c r="K137" s="417"/>
      <c r="L137" s="417"/>
      <c r="M137" s="417"/>
      <c r="N137" s="417"/>
      <c r="O137" s="417"/>
      <c r="P137" s="418"/>
      <c r="Q137" s="402" t="s">
        <v>225</v>
      </c>
      <c r="R137" s="402"/>
      <c r="S137" s="402"/>
      <c r="T137" s="402"/>
      <c r="U137" s="402"/>
      <c r="V137" s="402"/>
      <c r="W137" s="416">
        <v>161</v>
      </c>
      <c r="X137" s="417"/>
      <c r="Y137" s="417"/>
      <c r="Z137" s="417"/>
      <c r="AA137" s="417"/>
      <c r="AB137" s="417"/>
      <c r="AC137" s="417"/>
      <c r="AD137" s="417"/>
      <c r="AE137" s="417"/>
      <c r="AF137" s="418"/>
      <c r="AG137" s="402" t="s">
        <v>226</v>
      </c>
      <c r="AH137" s="402"/>
      <c r="AI137" s="402"/>
      <c r="AJ137" s="402"/>
      <c r="AK137" s="402"/>
      <c r="AL137" s="402"/>
      <c r="AM137" s="398">
        <v>169</v>
      </c>
      <c r="AN137" s="399"/>
      <c r="AO137" s="399"/>
      <c r="AP137" s="399"/>
      <c r="AQ137" s="399"/>
      <c r="AR137" s="399"/>
      <c r="AS137" s="399"/>
      <c r="AT137" s="399"/>
      <c r="AU137" s="399"/>
      <c r="AV137" s="400"/>
      <c r="AW137" s="12"/>
      <c r="AX137" s="13"/>
    </row>
    <row r="138" spans="1:50" ht="19.899999999999999" customHeight="1" thickBot="1" x14ac:dyDescent="0.2">
      <c r="A138" s="403" t="s">
        <v>227</v>
      </c>
      <c r="B138" s="404"/>
      <c r="C138" s="404"/>
      <c r="D138" s="404"/>
      <c r="E138" s="404"/>
      <c r="F138" s="404"/>
      <c r="G138" s="419">
        <v>122</v>
      </c>
      <c r="H138" s="420"/>
      <c r="I138" s="420"/>
      <c r="J138" s="420"/>
      <c r="K138" s="420"/>
      <c r="L138" s="420"/>
      <c r="M138" s="420"/>
      <c r="N138" s="420"/>
      <c r="O138" s="420"/>
      <c r="P138" s="421"/>
      <c r="Q138" s="404" t="s">
        <v>228</v>
      </c>
      <c r="R138" s="404"/>
      <c r="S138" s="404"/>
      <c r="T138" s="404"/>
      <c r="U138" s="404"/>
      <c r="V138" s="404"/>
      <c r="W138" s="419">
        <v>119</v>
      </c>
      <c r="X138" s="420"/>
      <c r="Y138" s="420"/>
      <c r="Z138" s="420"/>
      <c r="AA138" s="420"/>
      <c r="AB138" s="420"/>
      <c r="AC138" s="420"/>
      <c r="AD138" s="420"/>
      <c r="AE138" s="420"/>
      <c r="AF138" s="421"/>
      <c r="AG138" s="575"/>
      <c r="AH138" s="576"/>
      <c r="AI138" s="576"/>
      <c r="AJ138" s="576"/>
      <c r="AK138" s="576"/>
      <c r="AL138" s="576"/>
      <c r="AM138" s="613"/>
      <c r="AN138" s="614"/>
      <c r="AO138" s="614"/>
      <c r="AP138" s="614"/>
      <c r="AQ138" s="614"/>
      <c r="AR138" s="614"/>
      <c r="AS138" s="614"/>
      <c r="AT138" s="614"/>
      <c r="AU138" s="614"/>
      <c r="AV138" s="615"/>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1"/>
      <c r="B140" s="462"/>
      <c r="C140" s="462"/>
      <c r="D140" s="462"/>
      <c r="E140" s="462"/>
      <c r="F140" s="46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1"/>
      <c r="B141" s="462"/>
      <c r="C141" s="462"/>
      <c r="D141" s="462"/>
      <c r="E141" s="462"/>
      <c r="F141" s="46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1"/>
      <c r="B142" s="462"/>
      <c r="C142" s="462"/>
      <c r="D142" s="462"/>
      <c r="E142" s="462"/>
      <c r="F142" s="46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1"/>
      <c r="B143" s="462"/>
      <c r="C143" s="462"/>
      <c r="D143" s="462"/>
      <c r="E143" s="462"/>
      <c r="F143" s="46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1"/>
      <c r="B144" s="462"/>
      <c r="C144" s="462"/>
      <c r="D144" s="462"/>
      <c r="E144" s="462"/>
      <c r="F144" s="46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1"/>
      <c r="B145" s="462"/>
      <c r="C145" s="462"/>
      <c r="D145" s="462"/>
      <c r="E145" s="462"/>
      <c r="F145" s="46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1"/>
      <c r="B146" s="462"/>
      <c r="C146" s="462"/>
      <c r="D146" s="462"/>
      <c r="E146" s="462"/>
      <c r="F146" s="46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1"/>
      <c r="B147" s="462"/>
      <c r="C147" s="462"/>
      <c r="D147" s="462"/>
      <c r="E147" s="462"/>
      <c r="F147" s="46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1"/>
      <c r="B148" s="462"/>
      <c r="C148" s="462"/>
      <c r="D148" s="462"/>
      <c r="E148" s="462"/>
      <c r="F148" s="46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1"/>
      <c r="B149" s="462"/>
      <c r="C149" s="462"/>
      <c r="D149" s="462"/>
      <c r="E149" s="462"/>
      <c r="F149" s="46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1"/>
      <c r="B150" s="462"/>
      <c r="C150" s="462"/>
      <c r="D150" s="462"/>
      <c r="E150" s="462"/>
      <c r="F150" s="46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1"/>
      <c r="B151" s="462"/>
      <c r="C151" s="462"/>
      <c r="D151" s="462"/>
      <c r="E151" s="462"/>
      <c r="F151" s="46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1"/>
      <c r="B152" s="462"/>
      <c r="C152" s="462"/>
      <c r="D152" s="462"/>
      <c r="E152" s="462"/>
      <c r="F152" s="46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1"/>
      <c r="B153" s="462"/>
      <c r="C153" s="462"/>
      <c r="D153" s="462"/>
      <c r="E153" s="462"/>
      <c r="F153" s="46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1"/>
      <c r="B154" s="462"/>
      <c r="C154" s="462"/>
      <c r="D154" s="462"/>
      <c r="E154" s="462"/>
      <c r="F154" s="46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1"/>
      <c r="B155" s="462"/>
      <c r="C155" s="462"/>
      <c r="D155" s="462"/>
      <c r="E155" s="462"/>
      <c r="F155" s="46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1"/>
      <c r="B156" s="462"/>
      <c r="C156" s="462"/>
      <c r="D156" s="462"/>
      <c r="E156" s="462"/>
      <c r="F156" s="46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1"/>
      <c r="B157" s="462"/>
      <c r="C157" s="462"/>
      <c r="D157" s="462"/>
      <c r="E157" s="462"/>
      <c r="F157" s="46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1"/>
      <c r="B158" s="462"/>
      <c r="C158" s="462"/>
      <c r="D158" s="462"/>
      <c r="E158" s="462"/>
      <c r="F158" s="46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1"/>
      <c r="B159" s="462"/>
      <c r="C159" s="462"/>
      <c r="D159" s="462"/>
      <c r="E159" s="462"/>
      <c r="F159" s="46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1"/>
      <c r="B160" s="462"/>
      <c r="C160" s="462"/>
      <c r="D160" s="462"/>
      <c r="E160" s="462"/>
      <c r="F160" s="46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1"/>
      <c r="B161" s="462"/>
      <c r="C161" s="462"/>
      <c r="D161" s="462"/>
      <c r="E161" s="462"/>
      <c r="F161" s="46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1"/>
      <c r="B162" s="462"/>
      <c r="C162" s="462"/>
      <c r="D162" s="462"/>
      <c r="E162" s="462"/>
      <c r="F162" s="46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1"/>
      <c r="B163" s="462"/>
      <c r="C163" s="462"/>
      <c r="D163" s="462"/>
      <c r="E163" s="462"/>
      <c r="F163" s="46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1"/>
      <c r="B164" s="462"/>
      <c r="C164" s="462"/>
      <c r="D164" s="462"/>
      <c r="E164" s="462"/>
      <c r="F164" s="46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1"/>
      <c r="B165" s="462"/>
      <c r="C165" s="462"/>
      <c r="D165" s="462"/>
      <c r="E165" s="462"/>
      <c r="F165" s="46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1"/>
      <c r="B166" s="462"/>
      <c r="C166" s="462"/>
      <c r="D166" s="462"/>
      <c r="E166" s="462"/>
      <c r="F166" s="46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1"/>
      <c r="B167" s="462"/>
      <c r="C167" s="462"/>
      <c r="D167" s="462"/>
      <c r="E167" s="462"/>
      <c r="F167" s="46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1"/>
      <c r="B168" s="462"/>
      <c r="C168" s="462"/>
      <c r="D168" s="462"/>
      <c r="E168" s="462"/>
      <c r="F168" s="46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1"/>
      <c r="B169" s="462"/>
      <c r="C169" s="462"/>
      <c r="D169" s="462"/>
      <c r="E169" s="462"/>
      <c r="F169" s="46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1"/>
      <c r="B170" s="462"/>
      <c r="C170" s="462"/>
      <c r="D170" s="462"/>
      <c r="E170" s="462"/>
      <c r="F170" s="46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1"/>
      <c r="B171" s="462"/>
      <c r="C171" s="462"/>
      <c r="D171" s="462"/>
      <c r="E171" s="462"/>
      <c r="F171" s="46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1"/>
      <c r="B172" s="462"/>
      <c r="C172" s="462"/>
      <c r="D172" s="462"/>
      <c r="E172" s="462"/>
      <c r="F172" s="46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1"/>
      <c r="B173" s="462"/>
      <c r="C173" s="462"/>
      <c r="D173" s="462"/>
      <c r="E173" s="462"/>
      <c r="F173" s="46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1"/>
      <c r="B174" s="462"/>
      <c r="C174" s="462"/>
      <c r="D174" s="462"/>
      <c r="E174" s="462"/>
      <c r="F174" s="46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1"/>
      <c r="B175" s="462"/>
      <c r="C175" s="462"/>
      <c r="D175" s="462"/>
      <c r="E175" s="462"/>
      <c r="F175" s="46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1"/>
      <c r="B176" s="462"/>
      <c r="C176" s="462"/>
      <c r="D176" s="462"/>
      <c r="E176" s="462"/>
      <c r="F176" s="46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45" customHeight="1" x14ac:dyDescent="0.15">
      <c r="A178" s="535" t="s">
        <v>34</v>
      </c>
      <c r="B178" s="536"/>
      <c r="C178" s="536"/>
      <c r="D178" s="536"/>
      <c r="E178" s="536"/>
      <c r="F178" s="537"/>
      <c r="G178" s="385" t="s">
        <v>475</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543" t="s">
        <v>557</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123"/>
      <c r="B179" s="538"/>
      <c r="C179" s="538"/>
      <c r="D179" s="538"/>
      <c r="E179" s="538"/>
      <c r="F179" s="539"/>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x14ac:dyDescent="0.15">
      <c r="A180" s="123"/>
      <c r="B180" s="538"/>
      <c r="C180" s="538"/>
      <c r="D180" s="538"/>
      <c r="E180" s="538"/>
      <c r="F180" s="539"/>
      <c r="G180" s="97" t="s">
        <v>471</v>
      </c>
      <c r="H180" s="98"/>
      <c r="I180" s="98"/>
      <c r="J180" s="98"/>
      <c r="K180" s="99"/>
      <c r="L180" s="100" t="s">
        <v>472</v>
      </c>
      <c r="M180" s="101"/>
      <c r="N180" s="101"/>
      <c r="O180" s="101"/>
      <c r="P180" s="101"/>
      <c r="Q180" s="101"/>
      <c r="R180" s="101"/>
      <c r="S180" s="101"/>
      <c r="T180" s="101"/>
      <c r="U180" s="101"/>
      <c r="V180" s="101"/>
      <c r="W180" s="101"/>
      <c r="X180" s="102"/>
      <c r="Y180" s="103">
        <v>2234</v>
      </c>
      <c r="Z180" s="104"/>
      <c r="AA180" s="104"/>
      <c r="AB180" s="105"/>
      <c r="AC180" s="97" t="s">
        <v>473</v>
      </c>
      <c r="AD180" s="98"/>
      <c r="AE180" s="98"/>
      <c r="AF180" s="98"/>
      <c r="AG180" s="99"/>
      <c r="AH180" s="100" t="s">
        <v>474</v>
      </c>
      <c r="AI180" s="101"/>
      <c r="AJ180" s="101"/>
      <c r="AK180" s="101"/>
      <c r="AL180" s="101"/>
      <c r="AM180" s="101"/>
      <c r="AN180" s="101"/>
      <c r="AO180" s="101"/>
      <c r="AP180" s="101"/>
      <c r="AQ180" s="101"/>
      <c r="AR180" s="101"/>
      <c r="AS180" s="101"/>
      <c r="AT180" s="102"/>
      <c r="AU180" s="103">
        <v>2</v>
      </c>
      <c r="AV180" s="104"/>
      <c r="AW180" s="104"/>
      <c r="AX180" s="397"/>
    </row>
    <row r="181" spans="1:50" ht="24.75" customHeight="1" x14ac:dyDescent="0.15">
      <c r="A181" s="123"/>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3"/>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3"/>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3"/>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3"/>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3"/>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3"/>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3"/>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3"/>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3"/>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2234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v>
      </c>
      <c r="AV190" s="89"/>
      <c r="AW190" s="89"/>
      <c r="AX190" s="91"/>
    </row>
    <row r="191" spans="1:50" ht="30" customHeight="1" x14ac:dyDescent="0.15">
      <c r="A191" s="123"/>
      <c r="B191" s="538"/>
      <c r="C191" s="538"/>
      <c r="D191" s="538"/>
      <c r="E191" s="538"/>
      <c r="F191" s="539"/>
      <c r="G191" s="385" t="s">
        <v>476</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477</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x14ac:dyDescent="0.15">
      <c r="A192" s="123"/>
      <c r="B192" s="538"/>
      <c r="C192" s="538"/>
      <c r="D192" s="538"/>
      <c r="E192" s="538"/>
      <c r="F192" s="539"/>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x14ac:dyDescent="0.15">
      <c r="A193" s="123"/>
      <c r="B193" s="538"/>
      <c r="C193" s="538"/>
      <c r="D193" s="538"/>
      <c r="E193" s="538"/>
      <c r="F193" s="539"/>
      <c r="G193" s="97" t="s">
        <v>478</v>
      </c>
      <c r="H193" s="98"/>
      <c r="I193" s="98"/>
      <c r="J193" s="98"/>
      <c r="K193" s="99"/>
      <c r="L193" s="100" t="s">
        <v>479</v>
      </c>
      <c r="M193" s="101"/>
      <c r="N193" s="101"/>
      <c r="O193" s="101"/>
      <c r="P193" s="101"/>
      <c r="Q193" s="101"/>
      <c r="R193" s="101"/>
      <c r="S193" s="101"/>
      <c r="T193" s="101"/>
      <c r="U193" s="101"/>
      <c r="V193" s="101"/>
      <c r="W193" s="101"/>
      <c r="X193" s="102"/>
      <c r="Y193" s="103">
        <v>426</v>
      </c>
      <c r="Z193" s="104"/>
      <c r="AA193" s="104"/>
      <c r="AB193" s="105"/>
      <c r="AC193" s="97" t="s">
        <v>473</v>
      </c>
      <c r="AD193" s="98"/>
      <c r="AE193" s="98"/>
      <c r="AF193" s="98"/>
      <c r="AG193" s="99"/>
      <c r="AH193" s="100" t="s">
        <v>480</v>
      </c>
      <c r="AI193" s="101"/>
      <c r="AJ193" s="101"/>
      <c r="AK193" s="101"/>
      <c r="AL193" s="101"/>
      <c r="AM193" s="101"/>
      <c r="AN193" s="101"/>
      <c r="AO193" s="101"/>
      <c r="AP193" s="101"/>
      <c r="AQ193" s="101"/>
      <c r="AR193" s="101"/>
      <c r="AS193" s="101"/>
      <c r="AT193" s="102"/>
      <c r="AU193" s="103">
        <v>1</v>
      </c>
      <c r="AV193" s="104"/>
      <c r="AW193" s="104"/>
      <c r="AX193" s="397"/>
    </row>
    <row r="194" spans="1:50" ht="24.75" customHeight="1" x14ac:dyDescent="0.15">
      <c r="A194" s="123"/>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3"/>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3"/>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3"/>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3"/>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3"/>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3"/>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3"/>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3"/>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3"/>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426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v>
      </c>
      <c r="AV203" s="89"/>
      <c r="AW203" s="89"/>
      <c r="AX203" s="91"/>
    </row>
    <row r="204" spans="1:50" ht="30" customHeight="1" x14ac:dyDescent="0.15">
      <c r="A204" s="123"/>
      <c r="B204" s="538"/>
      <c r="C204" s="538"/>
      <c r="D204" s="538"/>
      <c r="E204" s="538"/>
      <c r="F204" s="539"/>
      <c r="G204" s="385" t="s">
        <v>481</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482</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x14ac:dyDescent="0.15">
      <c r="A205" s="123"/>
      <c r="B205" s="538"/>
      <c r="C205" s="538"/>
      <c r="D205" s="538"/>
      <c r="E205" s="538"/>
      <c r="F205" s="539"/>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x14ac:dyDescent="0.15">
      <c r="A206" s="123"/>
      <c r="B206" s="538"/>
      <c r="C206" s="538"/>
      <c r="D206" s="538"/>
      <c r="E206" s="538"/>
      <c r="F206" s="539"/>
      <c r="G206" s="97" t="s">
        <v>483</v>
      </c>
      <c r="H206" s="98"/>
      <c r="I206" s="98"/>
      <c r="J206" s="98"/>
      <c r="K206" s="99"/>
      <c r="L206" s="100" t="s">
        <v>484</v>
      </c>
      <c r="M206" s="101"/>
      <c r="N206" s="101"/>
      <c r="O206" s="101"/>
      <c r="P206" s="101"/>
      <c r="Q206" s="101"/>
      <c r="R206" s="101"/>
      <c r="S206" s="101"/>
      <c r="T206" s="101"/>
      <c r="U206" s="101"/>
      <c r="V206" s="101"/>
      <c r="W206" s="101"/>
      <c r="X206" s="102"/>
      <c r="Y206" s="103">
        <v>3</v>
      </c>
      <c r="Z206" s="104"/>
      <c r="AA206" s="104"/>
      <c r="AB206" s="105"/>
      <c r="AC206" s="97" t="s">
        <v>473</v>
      </c>
      <c r="AD206" s="98"/>
      <c r="AE206" s="98"/>
      <c r="AF206" s="98"/>
      <c r="AG206" s="99"/>
      <c r="AH206" s="100" t="s">
        <v>554</v>
      </c>
      <c r="AI206" s="101"/>
      <c r="AJ206" s="101"/>
      <c r="AK206" s="101"/>
      <c r="AL206" s="101"/>
      <c r="AM206" s="101"/>
      <c r="AN206" s="101"/>
      <c r="AO206" s="101"/>
      <c r="AP206" s="101"/>
      <c r="AQ206" s="101"/>
      <c r="AR206" s="101"/>
      <c r="AS206" s="101"/>
      <c r="AT206" s="102"/>
      <c r="AU206" s="103">
        <v>1</v>
      </c>
      <c r="AV206" s="104"/>
      <c r="AW206" s="104"/>
      <c r="AX206" s="397"/>
    </row>
    <row r="207" spans="1:50" ht="24.75" customHeight="1" x14ac:dyDescent="0.15">
      <c r="A207" s="123"/>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3"/>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3"/>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3"/>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3"/>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3"/>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3"/>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3"/>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3"/>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3"/>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v>
      </c>
      <c r="AV216" s="89"/>
      <c r="AW216" s="89"/>
      <c r="AX216" s="91"/>
    </row>
    <row r="217" spans="1:50" ht="30" customHeight="1" x14ac:dyDescent="0.15">
      <c r="A217" s="123"/>
      <c r="B217" s="538"/>
      <c r="C217" s="538"/>
      <c r="D217" s="538"/>
      <c r="E217" s="538"/>
      <c r="F217" s="539"/>
      <c r="G217" s="385" t="s">
        <v>485</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486</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x14ac:dyDescent="0.15">
      <c r="A218" s="123"/>
      <c r="B218" s="538"/>
      <c r="C218" s="538"/>
      <c r="D218" s="538"/>
      <c r="E218" s="538"/>
      <c r="F218" s="539"/>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x14ac:dyDescent="0.15">
      <c r="A219" s="123"/>
      <c r="B219" s="538"/>
      <c r="C219" s="538"/>
      <c r="D219" s="538"/>
      <c r="E219" s="538"/>
      <c r="F219" s="539"/>
      <c r="G219" s="97" t="s">
        <v>487</v>
      </c>
      <c r="H219" s="98"/>
      <c r="I219" s="98"/>
      <c r="J219" s="98"/>
      <c r="K219" s="99"/>
      <c r="L219" s="100" t="s">
        <v>488</v>
      </c>
      <c r="M219" s="101"/>
      <c r="N219" s="101"/>
      <c r="O219" s="101"/>
      <c r="P219" s="101"/>
      <c r="Q219" s="101"/>
      <c r="R219" s="101"/>
      <c r="S219" s="101"/>
      <c r="T219" s="101"/>
      <c r="U219" s="101"/>
      <c r="V219" s="101"/>
      <c r="W219" s="101"/>
      <c r="X219" s="102"/>
      <c r="Y219" s="103">
        <v>1</v>
      </c>
      <c r="Z219" s="104"/>
      <c r="AA219" s="104"/>
      <c r="AB219" s="105"/>
      <c r="AC219" s="97" t="s">
        <v>473</v>
      </c>
      <c r="AD219" s="98"/>
      <c r="AE219" s="98"/>
      <c r="AF219" s="98"/>
      <c r="AG219" s="99"/>
      <c r="AH219" s="100" t="s">
        <v>489</v>
      </c>
      <c r="AI219" s="101"/>
      <c r="AJ219" s="101"/>
      <c r="AK219" s="101"/>
      <c r="AL219" s="101"/>
      <c r="AM219" s="101"/>
      <c r="AN219" s="101"/>
      <c r="AO219" s="101"/>
      <c r="AP219" s="101"/>
      <c r="AQ219" s="101"/>
      <c r="AR219" s="101"/>
      <c r="AS219" s="101"/>
      <c r="AT219" s="102"/>
      <c r="AU219" s="103">
        <v>1</v>
      </c>
      <c r="AV219" s="104"/>
      <c r="AW219" s="104"/>
      <c r="AX219" s="397"/>
    </row>
    <row r="220" spans="1:50" ht="24.75" customHeight="1" x14ac:dyDescent="0.15">
      <c r="A220" s="123"/>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3"/>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3"/>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3"/>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3"/>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3"/>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3"/>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3"/>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3"/>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3"/>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1</v>
      </c>
      <c r="AV229" s="89"/>
      <c r="AW229" s="89"/>
      <c r="AX229" s="91"/>
    </row>
    <row r="230" spans="1:50" ht="22.5"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63.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490</v>
      </c>
      <c r="D236" s="113"/>
      <c r="E236" s="113"/>
      <c r="F236" s="113"/>
      <c r="G236" s="113"/>
      <c r="H236" s="113"/>
      <c r="I236" s="113"/>
      <c r="J236" s="113"/>
      <c r="K236" s="113"/>
      <c r="L236" s="113"/>
      <c r="M236" s="117" t="s">
        <v>491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2234</v>
      </c>
      <c r="AL236" s="115"/>
      <c r="AM236" s="115"/>
      <c r="AN236" s="115"/>
      <c r="AO236" s="115"/>
      <c r="AP236" s="116"/>
      <c r="AQ236" s="117" t="s">
        <v>492</v>
      </c>
      <c r="AR236" s="113"/>
      <c r="AS236" s="113"/>
      <c r="AT236" s="113"/>
      <c r="AU236" s="117" t="s">
        <v>492</v>
      </c>
      <c r="AV236" s="113"/>
      <c r="AW236" s="113"/>
      <c r="AX236" s="113"/>
    </row>
    <row r="237" spans="1:50" ht="24" customHeight="1" x14ac:dyDescent="0.15">
      <c r="A237" s="112">
        <v>2</v>
      </c>
      <c r="B237" s="112">
        <v>1</v>
      </c>
      <c r="C237" s="117" t="s">
        <v>493</v>
      </c>
      <c r="D237" s="113"/>
      <c r="E237" s="113"/>
      <c r="F237" s="113"/>
      <c r="G237" s="113"/>
      <c r="H237" s="113"/>
      <c r="I237" s="113"/>
      <c r="J237" s="113"/>
      <c r="K237" s="113"/>
      <c r="L237" s="113"/>
      <c r="M237" s="117" t="s">
        <v>491</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1278</v>
      </c>
      <c r="AL237" s="115"/>
      <c r="AM237" s="115"/>
      <c r="AN237" s="115"/>
      <c r="AO237" s="115"/>
      <c r="AP237" s="116"/>
      <c r="AQ237" s="117" t="s">
        <v>492</v>
      </c>
      <c r="AR237" s="113"/>
      <c r="AS237" s="113"/>
      <c r="AT237" s="113"/>
      <c r="AU237" s="117" t="s">
        <v>492</v>
      </c>
      <c r="AV237" s="113"/>
      <c r="AW237" s="113"/>
      <c r="AX237" s="113"/>
    </row>
    <row r="238" spans="1:50" ht="24" customHeight="1" x14ac:dyDescent="0.15">
      <c r="A238" s="112">
        <v>3</v>
      </c>
      <c r="B238" s="112">
        <v>1</v>
      </c>
      <c r="C238" s="117" t="s">
        <v>494</v>
      </c>
      <c r="D238" s="113"/>
      <c r="E238" s="113"/>
      <c r="F238" s="113"/>
      <c r="G238" s="113"/>
      <c r="H238" s="113"/>
      <c r="I238" s="113"/>
      <c r="J238" s="113"/>
      <c r="K238" s="113"/>
      <c r="L238" s="113"/>
      <c r="M238" s="117" t="s">
        <v>491</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860</v>
      </c>
      <c r="AL238" s="115"/>
      <c r="AM238" s="115"/>
      <c r="AN238" s="115"/>
      <c r="AO238" s="115"/>
      <c r="AP238" s="116"/>
      <c r="AQ238" s="117" t="s">
        <v>492</v>
      </c>
      <c r="AR238" s="113"/>
      <c r="AS238" s="113"/>
      <c r="AT238" s="113"/>
      <c r="AU238" s="117" t="s">
        <v>492</v>
      </c>
      <c r="AV238" s="113"/>
      <c r="AW238" s="113"/>
      <c r="AX238" s="113"/>
    </row>
    <row r="239" spans="1:50" ht="24" customHeight="1" x14ac:dyDescent="0.15">
      <c r="A239" s="112">
        <v>4</v>
      </c>
      <c r="B239" s="112">
        <v>1</v>
      </c>
      <c r="C239" s="117" t="s">
        <v>495</v>
      </c>
      <c r="D239" s="113"/>
      <c r="E239" s="113"/>
      <c r="F239" s="113"/>
      <c r="G239" s="113"/>
      <c r="H239" s="113"/>
      <c r="I239" s="113"/>
      <c r="J239" s="113"/>
      <c r="K239" s="113"/>
      <c r="L239" s="113"/>
      <c r="M239" s="117" t="s">
        <v>491</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777</v>
      </c>
      <c r="AL239" s="115"/>
      <c r="AM239" s="115"/>
      <c r="AN239" s="115"/>
      <c r="AO239" s="115"/>
      <c r="AP239" s="116"/>
      <c r="AQ239" s="117" t="s">
        <v>492</v>
      </c>
      <c r="AR239" s="113"/>
      <c r="AS239" s="113"/>
      <c r="AT239" s="113"/>
      <c r="AU239" s="117" t="s">
        <v>492</v>
      </c>
      <c r="AV239" s="113"/>
      <c r="AW239" s="113"/>
      <c r="AX239" s="113"/>
    </row>
    <row r="240" spans="1:50" ht="24" customHeight="1" x14ac:dyDescent="0.15">
      <c r="A240" s="112">
        <v>5</v>
      </c>
      <c r="B240" s="112">
        <v>1</v>
      </c>
      <c r="C240" s="117" t="s">
        <v>496</v>
      </c>
      <c r="D240" s="113"/>
      <c r="E240" s="113"/>
      <c r="F240" s="113"/>
      <c r="G240" s="113"/>
      <c r="H240" s="113"/>
      <c r="I240" s="113"/>
      <c r="J240" s="113"/>
      <c r="K240" s="113"/>
      <c r="L240" s="113"/>
      <c r="M240" s="117" t="s">
        <v>491</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658</v>
      </c>
      <c r="AL240" s="115"/>
      <c r="AM240" s="115"/>
      <c r="AN240" s="115"/>
      <c r="AO240" s="115"/>
      <c r="AP240" s="116"/>
      <c r="AQ240" s="117" t="s">
        <v>492</v>
      </c>
      <c r="AR240" s="113"/>
      <c r="AS240" s="113"/>
      <c r="AT240" s="113"/>
      <c r="AU240" s="117" t="s">
        <v>492</v>
      </c>
      <c r="AV240" s="113"/>
      <c r="AW240" s="113"/>
      <c r="AX240" s="113"/>
    </row>
    <row r="241" spans="1:50" ht="24" customHeight="1" x14ac:dyDescent="0.15">
      <c r="A241" s="112">
        <v>6</v>
      </c>
      <c r="B241" s="112">
        <v>1</v>
      </c>
      <c r="C241" s="117" t="s">
        <v>497</v>
      </c>
      <c r="D241" s="113"/>
      <c r="E241" s="113"/>
      <c r="F241" s="113"/>
      <c r="G241" s="113"/>
      <c r="H241" s="113"/>
      <c r="I241" s="113"/>
      <c r="J241" s="113"/>
      <c r="K241" s="113"/>
      <c r="L241" s="113"/>
      <c r="M241" s="117" t="s">
        <v>491</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608</v>
      </c>
      <c r="AL241" s="115"/>
      <c r="AM241" s="115"/>
      <c r="AN241" s="115"/>
      <c r="AO241" s="115"/>
      <c r="AP241" s="116"/>
      <c r="AQ241" s="117" t="s">
        <v>492</v>
      </c>
      <c r="AR241" s="113"/>
      <c r="AS241" s="113"/>
      <c r="AT241" s="113"/>
      <c r="AU241" s="117" t="s">
        <v>492</v>
      </c>
      <c r="AV241" s="113"/>
      <c r="AW241" s="113"/>
      <c r="AX241" s="113"/>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499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396</v>
      </c>
      <c r="D268" s="118"/>
      <c r="E268" s="118"/>
      <c r="F268" s="118"/>
      <c r="G268" s="118"/>
      <c r="H268" s="118"/>
      <c r="I268" s="118"/>
      <c r="J268" s="118"/>
      <c r="K268" s="118"/>
      <c r="L268" s="118"/>
      <c r="M268" s="118" t="s">
        <v>397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398</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500</v>
      </c>
      <c r="D269" s="113"/>
      <c r="E269" s="113"/>
      <c r="F269" s="113"/>
      <c r="G269" s="113"/>
      <c r="H269" s="113"/>
      <c r="I269" s="113"/>
      <c r="J269" s="113"/>
      <c r="K269" s="113"/>
      <c r="L269" s="113"/>
      <c r="M269" s="117" t="s">
        <v>479</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426</v>
      </c>
      <c r="AL269" s="115"/>
      <c r="AM269" s="115"/>
      <c r="AN269" s="115"/>
      <c r="AO269" s="115"/>
      <c r="AP269" s="116"/>
      <c r="AQ269" s="117">
        <v>5</v>
      </c>
      <c r="AR269" s="113"/>
      <c r="AS269" s="113"/>
      <c r="AT269" s="113"/>
      <c r="AU269" s="114">
        <v>93</v>
      </c>
      <c r="AV269" s="115"/>
      <c r="AW269" s="115"/>
      <c r="AX269" s="116"/>
    </row>
    <row r="270" spans="1:50" ht="24" customHeight="1" x14ac:dyDescent="0.15">
      <c r="A270" s="112">
        <v>2</v>
      </c>
      <c r="B270" s="112">
        <v>1</v>
      </c>
      <c r="C270" s="117" t="s">
        <v>501</v>
      </c>
      <c r="D270" s="113"/>
      <c r="E270" s="113"/>
      <c r="F270" s="113"/>
      <c r="G270" s="113"/>
      <c r="H270" s="113"/>
      <c r="I270" s="113"/>
      <c r="J270" s="113"/>
      <c r="K270" s="113"/>
      <c r="L270" s="113"/>
      <c r="M270" s="117" t="s">
        <v>479</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188</v>
      </c>
      <c r="AL270" s="115"/>
      <c r="AM270" s="115"/>
      <c r="AN270" s="115"/>
      <c r="AO270" s="115"/>
      <c r="AP270" s="116"/>
      <c r="AQ270" s="117">
        <v>3</v>
      </c>
      <c r="AR270" s="113"/>
      <c r="AS270" s="113"/>
      <c r="AT270" s="113"/>
      <c r="AU270" s="114">
        <v>95</v>
      </c>
      <c r="AV270" s="115"/>
      <c r="AW270" s="115"/>
      <c r="AX270" s="116"/>
    </row>
    <row r="271" spans="1:50" ht="24" customHeight="1" x14ac:dyDescent="0.15">
      <c r="A271" s="112">
        <v>3</v>
      </c>
      <c r="B271" s="112">
        <v>1</v>
      </c>
      <c r="C271" s="117" t="s">
        <v>502</v>
      </c>
      <c r="D271" s="113"/>
      <c r="E271" s="113"/>
      <c r="F271" s="113"/>
      <c r="G271" s="113"/>
      <c r="H271" s="113"/>
      <c r="I271" s="113"/>
      <c r="J271" s="113"/>
      <c r="K271" s="113"/>
      <c r="L271" s="113"/>
      <c r="M271" s="117" t="s">
        <v>479</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180</v>
      </c>
      <c r="AL271" s="115"/>
      <c r="AM271" s="115"/>
      <c r="AN271" s="115"/>
      <c r="AO271" s="115"/>
      <c r="AP271" s="116"/>
      <c r="AQ271" s="117">
        <v>8</v>
      </c>
      <c r="AR271" s="113"/>
      <c r="AS271" s="113"/>
      <c r="AT271" s="113"/>
      <c r="AU271" s="114">
        <v>97</v>
      </c>
      <c r="AV271" s="115"/>
      <c r="AW271" s="115"/>
      <c r="AX271" s="116"/>
    </row>
    <row r="272" spans="1:50" ht="24" customHeight="1" x14ac:dyDescent="0.15">
      <c r="A272" s="112">
        <v>4</v>
      </c>
      <c r="B272" s="112">
        <v>1</v>
      </c>
      <c r="C272" s="117" t="s">
        <v>503</v>
      </c>
      <c r="D272" s="113"/>
      <c r="E272" s="113"/>
      <c r="F272" s="113"/>
      <c r="G272" s="113"/>
      <c r="H272" s="113"/>
      <c r="I272" s="113"/>
      <c r="J272" s="113"/>
      <c r="K272" s="113"/>
      <c r="L272" s="113"/>
      <c r="M272" s="117" t="s">
        <v>479</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140</v>
      </c>
      <c r="AL272" s="115"/>
      <c r="AM272" s="115"/>
      <c r="AN272" s="115"/>
      <c r="AO272" s="115"/>
      <c r="AP272" s="116"/>
      <c r="AQ272" s="117">
        <v>2</v>
      </c>
      <c r="AR272" s="113"/>
      <c r="AS272" s="113"/>
      <c r="AT272" s="113"/>
      <c r="AU272" s="114">
        <v>96</v>
      </c>
      <c r="AV272" s="115"/>
      <c r="AW272" s="115"/>
      <c r="AX272" s="116"/>
    </row>
    <row r="273" spans="1:50" ht="24" customHeight="1" x14ac:dyDescent="0.15">
      <c r="A273" s="112">
        <v>5</v>
      </c>
      <c r="B273" s="112">
        <v>1</v>
      </c>
      <c r="C273" s="117" t="s">
        <v>504</v>
      </c>
      <c r="D273" s="113"/>
      <c r="E273" s="113"/>
      <c r="F273" s="113"/>
      <c r="G273" s="113"/>
      <c r="H273" s="113"/>
      <c r="I273" s="113"/>
      <c r="J273" s="113"/>
      <c r="K273" s="113"/>
      <c r="L273" s="113"/>
      <c r="M273" s="117" t="s">
        <v>479</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130</v>
      </c>
      <c r="AL273" s="115"/>
      <c r="AM273" s="115"/>
      <c r="AN273" s="115"/>
      <c r="AO273" s="115"/>
      <c r="AP273" s="116"/>
      <c r="AQ273" s="117">
        <v>5</v>
      </c>
      <c r="AR273" s="113"/>
      <c r="AS273" s="113"/>
      <c r="AT273" s="113"/>
      <c r="AU273" s="114">
        <v>90</v>
      </c>
      <c r="AV273" s="115"/>
      <c r="AW273" s="115"/>
      <c r="AX273" s="116"/>
    </row>
    <row r="274" spans="1:50" ht="24" customHeight="1" x14ac:dyDescent="0.15">
      <c r="A274" s="112">
        <v>6</v>
      </c>
      <c r="B274" s="112">
        <v>1</v>
      </c>
      <c r="C274" s="117" t="s">
        <v>505</v>
      </c>
      <c r="D274" s="113"/>
      <c r="E274" s="113"/>
      <c r="F274" s="113"/>
      <c r="G274" s="113"/>
      <c r="H274" s="113"/>
      <c r="I274" s="113"/>
      <c r="J274" s="113"/>
      <c r="K274" s="113"/>
      <c r="L274" s="113"/>
      <c r="M274" s="117" t="s">
        <v>479</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126</v>
      </c>
      <c r="AL274" s="115"/>
      <c r="AM274" s="115"/>
      <c r="AN274" s="115"/>
      <c r="AO274" s="115"/>
      <c r="AP274" s="116"/>
      <c r="AQ274" s="117">
        <v>7</v>
      </c>
      <c r="AR274" s="113"/>
      <c r="AS274" s="113"/>
      <c r="AT274" s="113"/>
      <c r="AU274" s="114">
        <v>98</v>
      </c>
      <c r="AV274" s="115"/>
      <c r="AW274" s="115"/>
      <c r="AX274" s="116"/>
    </row>
    <row r="275" spans="1:50" ht="24" customHeight="1" x14ac:dyDescent="0.15">
      <c r="A275" s="112">
        <v>7</v>
      </c>
      <c r="B275" s="112">
        <v>1</v>
      </c>
      <c r="C275" s="117" t="s">
        <v>506</v>
      </c>
      <c r="D275" s="113"/>
      <c r="E275" s="113"/>
      <c r="F275" s="113"/>
      <c r="G275" s="113"/>
      <c r="H275" s="113"/>
      <c r="I275" s="113"/>
      <c r="J275" s="113"/>
      <c r="K275" s="113"/>
      <c r="L275" s="113"/>
      <c r="M275" s="117" t="s">
        <v>479</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116</v>
      </c>
      <c r="AL275" s="115"/>
      <c r="AM275" s="115"/>
      <c r="AN275" s="115"/>
      <c r="AO275" s="115"/>
      <c r="AP275" s="116"/>
      <c r="AQ275" s="117">
        <v>7</v>
      </c>
      <c r="AR275" s="113"/>
      <c r="AS275" s="113"/>
      <c r="AT275" s="113"/>
      <c r="AU275" s="114">
        <v>98</v>
      </c>
      <c r="AV275" s="115"/>
      <c r="AW275" s="115"/>
      <c r="AX275" s="116"/>
    </row>
    <row r="276" spans="1:50" ht="35.25" customHeight="1" x14ac:dyDescent="0.15">
      <c r="A276" s="112">
        <v>8</v>
      </c>
      <c r="B276" s="112">
        <v>1</v>
      </c>
      <c r="C276" s="117" t="s">
        <v>507</v>
      </c>
      <c r="D276" s="113"/>
      <c r="E276" s="113"/>
      <c r="F276" s="113"/>
      <c r="G276" s="113"/>
      <c r="H276" s="113"/>
      <c r="I276" s="113"/>
      <c r="J276" s="113"/>
      <c r="K276" s="113"/>
      <c r="L276" s="113"/>
      <c r="M276" s="117" t="s">
        <v>508</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106</v>
      </c>
      <c r="AL276" s="115"/>
      <c r="AM276" s="115"/>
      <c r="AN276" s="115"/>
      <c r="AO276" s="115"/>
      <c r="AP276" s="116"/>
      <c r="AQ276" s="117" t="s">
        <v>558</v>
      </c>
      <c r="AR276" s="113"/>
      <c r="AS276" s="113"/>
      <c r="AT276" s="113"/>
      <c r="AU276" s="114">
        <v>100</v>
      </c>
      <c r="AV276" s="115"/>
      <c r="AW276" s="115"/>
      <c r="AX276" s="116"/>
    </row>
    <row r="277" spans="1:50" ht="24" customHeight="1" x14ac:dyDescent="0.15">
      <c r="A277" s="112">
        <v>9</v>
      </c>
      <c r="B277" s="112">
        <v>1</v>
      </c>
      <c r="C277" s="117" t="s">
        <v>509</v>
      </c>
      <c r="D277" s="113"/>
      <c r="E277" s="113"/>
      <c r="F277" s="113"/>
      <c r="G277" s="113"/>
      <c r="H277" s="113"/>
      <c r="I277" s="113"/>
      <c r="J277" s="113"/>
      <c r="K277" s="113"/>
      <c r="L277" s="113"/>
      <c r="M277" s="117" t="s">
        <v>479</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105</v>
      </c>
      <c r="AL277" s="115"/>
      <c r="AM277" s="115"/>
      <c r="AN277" s="115"/>
      <c r="AO277" s="115"/>
      <c r="AP277" s="116"/>
      <c r="AQ277" s="117">
        <v>2</v>
      </c>
      <c r="AR277" s="113"/>
      <c r="AS277" s="113"/>
      <c r="AT277" s="113"/>
      <c r="AU277" s="114">
        <v>88</v>
      </c>
      <c r="AV277" s="115"/>
      <c r="AW277" s="115"/>
      <c r="AX277" s="116"/>
    </row>
    <row r="278" spans="1:50" ht="32.25" customHeight="1" x14ac:dyDescent="0.15">
      <c r="A278" s="112">
        <v>10</v>
      </c>
      <c r="B278" s="112">
        <v>1</v>
      </c>
      <c r="C278" s="117" t="s">
        <v>510</v>
      </c>
      <c r="D278" s="113"/>
      <c r="E278" s="113"/>
      <c r="F278" s="113"/>
      <c r="G278" s="113"/>
      <c r="H278" s="113"/>
      <c r="I278" s="113"/>
      <c r="J278" s="113"/>
      <c r="K278" s="113"/>
      <c r="L278" s="113"/>
      <c r="M278" s="117" t="s">
        <v>508</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105</v>
      </c>
      <c r="AL278" s="115"/>
      <c r="AM278" s="115"/>
      <c r="AN278" s="115"/>
      <c r="AO278" s="115"/>
      <c r="AP278" s="116"/>
      <c r="AQ278" s="117" t="s">
        <v>559</v>
      </c>
      <c r="AR278" s="113"/>
      <c r="AS278" s="113"/>
      <c r="AT278" s="113"/>
      <c r="AU278" s="114">
        <v>100</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396</v>
      </c>
      <c r="D301" s="118"/>
      <c r="E301" s="118"/>
      <c r="F301" s="118"/>
      <c r="G301" s="118"/>
      <c r="H301" s="118"/>
      <c r="I301" s="118"/>
      <c r="J301" s="118"/>
      <c r="K301" s="118"/>
      <c r="L301" s="118"/>
      <c r="M301" s="118" t="s">
        <v>397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398</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512</v>
      </c>
      <c r="D302" s="113"/>
      <c r="E302" s="113"/>
      <c r="F302" s="113"/>
      <c r="G302" s="113"/>
      <c r="H302" s="113"/>
      <c r="I302" s="113"/>
      <c r="J302" s="113"/>
      <c r="K302" s="113"/>
      <c r="L302" s="113"/>
      <c r="M302" s="117" t="s">
        <v>560</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3</v>
      </c>
      <c r="AL302" s="115"/>
      <c r="AM302" s="115"/>
      <c r="AN302" s="115"/>
      <c r="AO302" s="115"/>
      <c r="AP302" s="116"/>
      <c r="AQ302" s="117" t="s">
        <v>513</v>
      </c>
      <c r="AR302" s="113"/>
      <c r="AS302" s="113"/>
      <c r="AT302" s="113"/>
      <c r="AU302" s="117" t="s">
        <v>492</v>
      </c>
      <c r="AV302" s="113"/>
      <c r="AW302" s="113"/>
      <c r="AX302" s="113"/>
    </row>
    <row r="303" spans="1:50" ht="24" customHeight="1" x14ac:dyDescent="0.15">
      <c r="A303" s="112">
        <v>2</v>
      </c>
      <c r="B303" s="112">
        <v>1</v>
      </c>
      <c r="C303" s="117" t="s">
        <v>514</v>
      </c>
      <c r="D303" s="113"/>
      <c r="E303" s="113"/>
      <c r="F303" s="113"/>
      <c r="G303" s="113"/>
      <c r="H303" s="113"/>
      <c r="I303" s="113"/>
      <c r="J303" s="113"/>
      <c r="K303" s="113"/>
      <c r="L303" s="113"/>
      <c r="M303" s="117" t="s">
        <v>560</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2</v>
      </c>
      <c r="AL303" s="115"/>
      <c r="AM303" s="115"/>
      <c r="AN303" s="115"/>
      <c r="AO303" s="115"/>
      <c r="AP303" s="116"/>
      <c r="AQ303" s="117" t="s">
        <v>513</v>
      </c>
      <c r="AR303" s="113"/>
      <c r="AS303" s="113"/>
      <c r="AT303" s="113"/>
      <c r="AU303" s="117" t="s">
        <v>492</v>
      </c>
      <c r="AV303" s="113"/>
      <c r="AW303" s="113"/>
      <c r="AX303" s="113"/>
    </row>
    <row r="304" spans="1:50" ht="24" customHeight="1" x14ac:dyDescent="0.15">
      <c r="A304" s="112">
        <v>3</v>
      </c>
      <c r="B304" s="112">
        <v>1</v>
      </c>
      <c r="C304" s="117" t="s">
        <v>515</v>
      </c>
      <c r="D304" s="113"/>
      <c r="E304" s="113"/>
      <c r="F304" s="113"/>
      <c r="G304" s="113"/>
      <c r="H304" s="113"/>
      <c r="I304" s="113"/>
      <c r="J304" s="113"/>
      <c r="K304" s="113"/>
      <c r="L304" s="113"/>
      <c r="M304" s="117" t="s">
        <v>560</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1</v>
      </c>
      <c r="AL304" s="115"/>
      <c r="AM304" s="115"/>
      <c r="AN304" s="115"/>
      <c r="AO304" s="115"/>
      <c r="AP304" s="116"/>
      <c r="AQ304" s="117" t="s">
        <v>513</v>
      </c>
      <c r="AR304" s="113"/>
      <c r="AS304" s="113"/>
      <c r="AT304" s="113"/>
      <c r="AU304" s="117" t="s">
        <v>492</v>
      </c>
      <c r="AV304" s="113"/>
      <c r="AW304" s="113"/>
      <c r="AX304" s="113"/>
    </row>
    <row r="305" spans="1:50" ht="24" customHeight="1" x14ac:dyDescent="0.15">
      <c r="A305" s="112">
        <v>4</v>
      </c>
      <c r="B305" s="112">
        <v>1</v>
      </c>
      <c r="C305" s="117" t="s">
        <v>516</v>
      </c>
      <c r="D305" s="113"/>
      <c r="E305" s="113"/>
      <c r="F305" s="113"/>
      <c r="G305" s="113"/>
      <c r="H305" s="113"/>
      <c r="I305" s="113"/>
      <c r="J305" s="113"/>
      <c r="K305" s="113"/>
      <c r="L305" s="113"/>
      <c r="M305" s="117" t="s">
        <v>560</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1</v>
      </c>
      <c r="AL305" s="115"/>
      <c r="AM305" s="115"/>
      <c r="AN305" s="115"/>
      <c r="AO305" s="115"/>
      <c r="AP305" s="116"/>
      <c r="AQ305" s="117" t="s">
        <v>513</v>
      </c>
      <c r="AR305" s="113"/>
      <c r="AS305" s="113"/>
      <c r="AT305" s="113"/>
      <c r="AU305" s="117" t="s">
        <v>492</v>
      </c>
      <c r="AV305" s="113"/>
      <c r="AW305" s="113"/>
      <c r="AX305" s="113"/>
    </row>
    <row r="306" spans="1:50" ht="24" customHeight="1" x14ac:dyDescent="0.15">
      <c r="A306" s="112">
        <v>5</v>
      </c>
      <c r="B306" s="112">
        <v>1</v>
      </c>
      <c r="C306" s="117" t="s">
        <v>517</v>
      </c>
      <c r="D306" s="113"/>
      <c r="E306" s="113"/>
      <c r="F306" s="113"/>
      <c r="G306" s="113"/>
      <c r="H306" s="113"/>
      <c r="I306" s="113"/>
      <c r="J306" s="113"/>
      <c r="K306" s="113"/>
      <c r="L306" s="113"/>
      <c r="M306" s="117" t="s">
        <v>560</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1</v>
      </c>
      <c r="AL306" s="115"/>
      <c r="AM306" s="115"/>
      <c r="AN306" s="115"/>
      <c r="AO306" s="115"/>
      <c r="AP306" s="116"/>
      <c r="AQ306" s="117" t="s">
        <v>513</v>
      </c>
      <c r="AR306" s="113"/>
      <c r="AS306" s="113"/>
      <c r="AT306" s="113"/>
      <c r="AU306" s="117" t="s">
        <v>492</v>
      </c>
      <c r="AV306" s="113"/>
      <c r="AW306" s="113"/>
      <c r="AX306" s="113"/>
    </row>
    <row r="307" spans="1:50" ht="24" customHeight="1" x14ac:dyDescent="0.15">
      <c r="A307" s="112">
        <v>6</v>
      </c>
      <c r="B307" s="112">
        <v>1</v>
      </c>
      <c r="C307" s="117" t="s">
        <v>518</v>
      </c>
      <c r="D307" s="113"/>
      <c r="E307" s="113"/>
      <c r="F307" s="113"/>
      <c r="G307" s="113"/>
      <c r="H307" s="113"/>
      <c r="I307" s="113"/>
      <c r="J307" s="113"/>
      <c r="K307" s="113"/>
      <c r="L307" s="113"/>
      <c r="M307" s="117" t="s">
        <v>560</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1</v>
      </c>
      <c r="AL307" s="115"/>
      <c r="AM307" s="115"/>
      <c r="AN307" s="115"/>
      <c r="AO307" s="115"/>
      <c r="AP307" s="116"/>
      <c r="AQ307" s="117" t="s">
        <v>513</v>
      </c>
      <c r="AR307" s="113"/>
      <c r="AS307" s="113"/>
      <c r="AT307" s="113"/>
      <c r="AU307" s="117" t="s">
        <v>492</v>
      </c>
      <c r="AV307" s="113"/>
      <c r="AW307" s="113"/>
      <c r="AX307" s="113"/>
    </row>
    <row r="308" spans="1:50" ht="24" customHeight="1" x14ac:dyDescent="0.15">
      <c r="A308" s="112">
        <v>7</v>
      </c>
      <c r="B308" s="112">
        <v>1</v>
      </c>
      <c r="C308" s="117" t="s">
        <v>519</v>
      </c>
      <c r="D308" s="113"/>
      <c r="E308" s="113"/>
      <c r="F308" s="113"/>
      <c r="G308" s="113"/>
      <c r="H308" s="113"/>
      <c r="I308" s="113"/>
      <c r="J308" s="113"/>
      <c r="K308" s="113"/>
      <c r="L308" s="113"/>
      <c r="M308" s="117" t="s">
        <v>560</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1</v>
      </c>
      <c r="AL308" s="115"/>
      <c r="AM308" s="115"/>
      <c r="AN308" s="115"/>
      <c r="AO308" s="115"/>
      <c r="AP308" s="116"/>
      <c r="AQ308" s="117" t="s">
        <v>513</v>
      </c>
      <c r="AR308" s="113"/>
      <c r="AS308" s="113"/>
      <c r="AT308" s="113"/>
      <c r="AU308" s="117" t="s">
        <v>492</v>
      </c>
      <c r="AV308" s="113"/>
      <c r="AW308" s="113"/>
      <c r="AX308" s="113"/>
    </row>
    <row r="309" spans="1:50" ht="24" customHeight="1" x14ac:dyDescent="0.15">
      <c r="A309" s="112">
        <v>8</v>
      </c>
      <c r="B309" s="112">
        <v>1</v>
      </c>
      <c r="C309" s="117" t="s">
        <v>520</v>
      </c>
      <c r="D309" s="113"/>
      <c r="E309" s="113"/>
      <c r="F309" s="113"/>
      <c r="G309" s="113"/>
      <c r="H309" s="113"/>
      <c r="I309" s="113"/>
      <c r="J309" s="113"/>
      <c r="K309" s="113"/>
      <c r="L309" s="113"/>
      <c r="M309" s="117" t="s">
        <v>560</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1</v>
      </c>
      <c r="AL309" s="115"/>
      <c r="AM309" s="115"/>
      <c r="AN309" s="115"/>
      <c r="AO309" s="115"/>
      <c r="AP309" s="116"/>
      <c r="AQ309" s="117" t="s">
        <v>513</v>
      </c>
      <c r="AR309" s="113"/>
      <c r="AS309" s="113"/>
      <c r="AT309" s="113"/>
      <c r="AU309" s="117" t="s">
        <v>492</v>
      </c>
      <c r="AV309" s="113"/>
      <c r="AW309" s="113"/>
      <c r="AX309" s="113"/>
    </row>
    <row r="310" spans="1:50" ht="24" customHeight="1" x14ac:dyDescent="0.15">
      <c r="A310" s="112">
        <v>9</v>
      </c>
      <c r="B310" s="112">
        <v>1</v>
      </c>
      <c r="C310" s="117" t="s">
        <v>521</v>
      </c>
      <c r="D310" s="113"/>
      <c r="E310" s="113"/>
      <c r="F310" s="113"/>
      <c r="G310" s="113"/>
      <c r="H310" s="113"/>
      <c r="I310" s="113"/>
      <c r="J310" s="113"/>
      <c r="K310" s="113"/>
      <c r="L310" s="113"/>
      <c r="M310" s="117" t="s">
        <v>522</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1</v>
      </c>
      <c r="AL310" s="115"/>
      <c r="AM310" s="115"/>
      <c r="AN310" s="115"/>
      <c r="AO310" s="115"/>
      <c r="AP310" s="116"/>
      <c r="AQ310" s="117" t="s">
        <v>513</v>
      </c>
      <c r="AR310" s="113"/>
      <c r="AS310" s="113"/>
      <c r="AT310" s="113"/>
      <c r="AU310" s="117" t="s">
        <v>492</v>
      </c>
      <c r="AV310" s="113"/>
      <c r="AW310" s="113"/>
      <c r="AX310" s="113"/>
    </row>
    <row r="311" spans="1:50" ht="24" customHeight="1" x14ac:dyDescent="0.15">
      <c r="A311" s="112">
        <v>10</v>
      </c>
      <c r="B311" s="112">
        <v>1</v>
      </c>
      <c r="C311" s="117" t="s">
        <v>523</v>
      </c>
      <c r="D311" s="113"/>
      <c r="E311" s="113"/>
      <c r="F311" s="113"/>
      <c r="G311" s="113"/>
      <c r="H311" s="113"/>
      <c r="I311" s="113"/>
      <c r="J311" s="113"/>
      <c r="K311" s="113"/>
      <c r="L311" s="113"/>
      <c r="M311" s="117" t="s">
        <v>560</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1</v>
      </c>
      <c r="AL311" s="115"/>
      <c r="AM311" s="115"/>
      <c r="AN311" s="115"/>
      <c r="AO311" s="115"/>
      <c r="AP311" s="116"/>
      <c r="AQ311" s="117" t="s">
        <v>513</v>
      </c>
      <c r="AR311" s="113"/>
      <c r="AS311" s="113"/>
      <c r="AT311" s="113"/>
      <c r="AU311" s="117" t="s">
        <v>492</v>
      </c>
      <c r="AV311" s="113"/>
      <c r="AW311" s="113"/>
      <c r="AX311" s="113"/>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524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396</v>
      </c>
      <c r="D334" s="118"/>
      <c r="E334" s="118"/>
      <c r="F334" s="118"/>
      <c r="G334" s="118"/>
      <c r="H334" s="118"/>
      <c r="I334" s="118"/>
      <c r="J334" s="118"/>
      <c r="K334" s="118"/>
      <c r="L334" s="118"/>
      <c r="M334" s="118" t="s">
        <v>397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398</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525</v>
      </c>
      <c r="D335" s="113"/>
      <c r="E335" s="113"/>
      <c r="F335" s="113"/>
      <c r="G335" s="113"/>
      <c r="H335" s="113"/>
      <c r="I335" s="113"/>
      <c r="J335" s="113"/>
      <c r="K335" s="113"/>
      <c r="L335" s="113"/>
      <c r="M335" s="117" t="s">
        <v>488</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2</v>
      </c>
      <c r="AL335" s="115"/>
      <c r="AM335" s="115"/>
      <c r="AN335" s="115"/>
      <c r="AO335" s="115"/>
      <c r="AP335" s="116"/>
      <c r="AQ335" s="117" t="s">
        <v>513</v>
      </c>
      <c r="AR335" s="113"/>
      <c r="AS335" s="113"/>
      <c r="AT335" s="113"/>
      <c r="AU335" s="117" t="s">
        <v>492</v>
      </c>
      <c r="AV335" s="113"/>
      <c r="AW335" s="113"/>
      <c r="AX335" s="113"/>
    </row>
    <row r="336" spans="1:50" ht="24" customHeight="1" x14ac:dyDescent="0.15">
      <c r="A336" s="112">
        <v>2</v>
      </c>
      <c r="B336" s="112">
        <v>1</v>
      </c>
      <c r="C336" s="117" t="s">
        <v>526</v>
      </c>
      <c r="D336" s="113"/>
      <c r="E336" s="113"/>
      <c r="F336" s="113"/>
      <c r="G336" s="113"/>
      <c r="H336" s="113"/>
      <c r="I336" s="113"/>
      <c r="J336" s="113"/>
      <c r="K336" s="113"/>
      <c r="L336" s="113"/>
      <c r="M336" s="117" t="s">
        <v>522</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1</v>
      </c>
      <c r="AL336" s="115"/>
      <c r="AM336" s="115"/>
      <c r="AN336" s="115"/>
      <c r="AO336" s="115"/>
      <c r="AP336" s="116"/>
      <c r="AQ336" s="117" t="s">
        <v>513</v>
      </c>
      <c r="AR336" s="113"/>
      <c r="AS336" s="113"/>
      <c r="AT336" s="113"/>
      <c r="AU336" s="117" t="s">
        <v>492</v>
      </c>
      <c r="AV336" s="113"/>
      <c r="AW336" s="113"/>
      <c r="AX336" s="113"/>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t="81" customHeight="1" x14ac:dyDescent="0.15"/>
    <row r="366" spans="1:50" x14ac:dyDescent="0.15">
      <c r="A366" s="9"/>
      <c r="B366" s="70" t="s">
        <v>527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396</v>
      </c>
      <c r="D367" s="118"/>
      <c r="E367" s="118"/>
      <c r="F367" s="118"/>
      <c r="G367" s="118"/>
      <c r="H367" s="118"/>
      <c r="I367" s="118"/>
      <c r="J367" s="118"/>
      <c r="K367" s="118"/>
      <c r="L367" s="118"/>
      <c r="M367" s="118" t="s">
        <v>397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398</v>
      </c>
      <c r="AL367" s="118"/>
      <c r="AM367" s="118"/>
      <c r="AN367" s="118"/>
      <c r="AO367" s="118"/>
      <c r="AP367" s="118"/>
      <c r="AQ367" s="118" t="s">
        <v>23</v>
      </c>
      <c r="AR367" s="118"/>
      <c r="AS367" s="118"/>
      <c r="AT367" s="118"/>
      <c r="AU367" s="120" t="s">
        <v>24</v>
      </c>
      <c r="AV367" s="121"/>
      <c r="AW367" s="121"/>
      <c r="AX367" s="122"/>
    </row>
    <row r="368" spans="1:50" ht="36.75" customHeight="1" x14ac:dyDescent="0.15">
      <c r="A368" s="112">
        <v>1</v>
      </c>
      <c r="B368" s="112">
        <v>1</v>
      </c>
      <c r="C368" s="117" t="s">
        <v>528</v>
      </c>
      <c r="D368" s="113"/>
      <c r="E368" s="113"/>
      <c r="F368" s="113"/>
      <c r="G368" s="113"/>
      <c r="H368" s="113"/>
      <c r="I368" s="113"/>
      <c r="J368" s="113"/>
      <c r="K368" s="113"/>
      <c r="L368" s="113"/>
      <c r="M368" s="117" t="s">
        <v>474</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2</v>
      </c>
      <c r="AL368" s="115"/>
      <c r="AM368" s="115"/>
      <c r="AN368" s="115"/>
      <c r="AO368" s="115"/>
      <c r="AP368" s="116"/>
      <c r="AQ368" s="117">
        <v>1</v>
      </c>
      <c r="AR368" s="113"/>
      <c r="AS368" s="113"/>
      <c r="AT368" s="113"/>
      <c r="AU368" s="114">
        <v>92</v>
      </c>
      <c r="AV368" s="115"/>
      <c r="AW368" s="115"/>
      <c r="AX368" s="116"/>
    </row>
    <row r="369" spans="1:50" ht="44.25" customHeight="1" x14ac:dyDescent="0.15">
      <c r="A369" s="112">
        <v>2</v>
      </c>
      <c r="B369" s="112">
        <v>1</v>
      </c>
      <c r="C369" s="117" t="s">
        <v>529</v>
      </c>
      <c r="D369" s="113"/>
      <c r="E369" s="113"/>
      <c r="F369" s="113"/>
      <c r="G369" s="113"/>
      <c r="H369" s="113"/>
      <c r="I369" s="113"/>
      <c r="J369" s="113"/>
      <c r="K369" s="113"/>
      <c r="L369" s="113"/>
      <c r="M369" s="117" t="s">
        <v>474</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1</v>
      </c>
      <c r="AL369" s="115"/>
      <c r="AM369" s="115"/>
      <c r="AN369" s="115"/>
      <c r="AO369" s="115"/>
      <c r="AP369" s="116"/>
      <c r="AQ369" s="117">
        <v>2</v>
      </c>
      <c r="AR369" s="113"/>
      <c r="AS369" s="113"/>
      <c r="AT369" s="113"/>
      <c r="AU369" s="114">
        <v>89</v>
      </c>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530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396</v>
      </c>
      <c r="D400" s="118"/>
      <c r="E400" s="118"/>
      <c r="F400" s="118"/>
      <c r="G400" s="118"/>
      <c r="H400" s="118"/>
      <c r="I400" s="118"/>
      <c r="J400" s="118"/>
      <c r="K400" s="118"/>
      <c r="L400" s="118"/>
      <c r="M400" s="118" t="s">
        <v>397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398</v>
      </c>
      <c r="AL400" s="118"/>
      <c r="AM400" s="118"/>
      <c r="AN400" s="118"/>
      <c r="AO400" s="118"/>
      <c r="AP400" s="118"/>
      <c r="AQ400" s="118" t="s">
        <v>23</v>
      </c>
      <c r="AR400" s="118"/>
      <c r="AS400" s="118"/>
      <c r="AT400" s="118"/>
      <c r="AU400" s="120" t="s">
        <v>24</v>
      </c>
      <c r="AV400" s="121"/>
      <c r="AW400" s="121"/>
      <c r="AX400" s="122"/>
    </row>
    <row r="401" spans="1:50" ht="27" customHeight="1" x14ac:dyDescent="0.15">
      <c r="A401" s="112">
        <v>1</v>
      </c>
      <c r="B401" s="112">
        <v>1</v>
      </c>
      <c r="C401" s="117" t="s">
        <v>531</v>
      </c>
      <c r="D401" s="113"/>
      <c r="E401" s="113"/>
      <c r="F401" s="113"/>
      <c r="G401" s="113"/>
      <c r="H401" s="113"/>
      <c r="I401" s="113"/>
      <c r="J401" s="113"/>
      <c r="K401" s="113"/>
      <c r="L401" s="113"/>
      <c r="M401" s="117" t="s">
        <v>532</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v>
      </c>
      <c r="AL401" s="115"/>
      <c r="AM401" s="115"/>
      <c r="AN401" s="115"/>
      <c r="AO401" s="115"/>
      <c r="AP401" s="116"/>
      <c r="AQ401" s="117" t="s">
        <v>513</v>
      </c>
      <c r="AR401" s="113"/>
      <c r="AS401" s="113"/>
      <c r="AT401" s="113"/>
      <c r="AU401" s="117" t="s">
        <v>492</v>
      </c>
      <c r="AV401" s="113"/>
      <c r="AW401" s="113"/>
      <c r="AX401" s="113"/>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536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396</v>
      </c>
      <c r="D433" s="118"/>
      <c r="E433" s="118"/>
      <c r="F433" s="118"/>
      <c r="G433" s="118"/>
      <c r="H433" s="118"/>
      <c r="I433" s="118"/>
      <c r="J433" s="118"/>
      <c r="K433" s="118"/>
      <c r="L433" s="118"/>
      <c r="M433" s="118" t="s">
        <v>397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398</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7" t="s">
        <v>533</v>
      </c>
      <c r="D434" s="113"/>
      <c r="E434" s="113"/>
      <c r="F434" s="113"/>
      <c r="G434" s="113"/>
      <c r="H434" s="113"/>
      <c r="I434" s="113"/>
      <c r="J434" s="113"/>
      <c r="K434" s="113"/>
      <c r="L434" s="113"/>
      <c r="M434" s="117" t="s">
        <v>555</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1</v>
      </c>
      <c r="AL434" s="115"/>
      <c r="AM434" s="115"/>
      <c r="AN434" s="115"/>
      <c r="AO434" s="115"/>
      <c r="AP434" s="116"/>
      <c r="AQ434" s="117" t="s">
        <v>492</v>
      </c>
      <c r="AR434" s="113"/>
      <c r="AS434" s="113"/>
      <c r="AT434" s="113"/>
      <c r="AU434" s="117" t="s">
        <v>492</v>
      </c>
      <c r="AV434" s="113"/>
      <c r="AW434" s="113"/>
      <c r="AX434" s="113"/>
    </row>
    <row r="435" spans="1:50" ht="24" customHeight="1" x14ac:dyDescent="0.15">
      <c r="A435" s="112">
        <v>2</v>
      </c>
      <c r="B435" s="112">
        <v>1</v>
      </c>
      <c r="C435" s="117" t="s">
        <v>534</v>
      </c>
      <c r="D435" s="113"/>
      <c r="E435" s="113"/>
      <c r="F435" s="113"/>
      <c r="G435" s="113"/>
      <c r="H435" s="113"/>
      <c r="I435" s="113"/>
      <c r="J435" s="113"/>
      <c r="K435" s="113"/>
      <c r="L435" s="113"/>
      <c r="M435" s="117" t="s">
        <v>535</v>
      </c>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v>1</v>
      </c>
      <c r="AL435" s="115"/>
      <c r="AM435" s="115"/>
      <c r="AN435" s="115"/>
      <c r="AO435" s="115"/>
      <c r="AP435" s="116"/>
      <c r="AQ435" s="117" t="s">
        <v>492</v>
      </c>
      <c r="AR435" s="113"/>
      <c r="AS435" s="113"/>
      <c r="AT435" s="113"/>
      <c r="AU435" s="117" t="s">
        <v>492</v>
      </c>
      <c r="AV435" s="113"/>
      <c r="AW435" s="113"/>
      <c r="AX435" s="113"/>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t="81" customHeight="1" x14ac:dyDescent="0.15"/>
    <row r="465" spans="1:50" x14ac:dyDescent="0.15">
      <c r="A465" s="9"/>
      <c r="B465" s="70" t="s">
        <v>537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396</v>
      </c>
      <c r="D466" s="118"/>
      <c r="E466" s="118"/>
      <c r="F466" s="118"/>
      <c r="G466" s="118"/>
      <c r="H466" s="118"/>
      <c r="I466" s="118"/>
      <c r="J466" s="118"/>
      <c r="K466" s="118"/>
      <c r="L466" s="118"/>
      <c r="M466" s="118" t="s">
        <v>397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398</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7" t="s">
        <v>538</v>
      </c>
      <c r="D467" s="113"/>
      <c r="E467" s="113"/>
      <c r="F467" s="113"/>
      <c r="G467" s="113"/>
      <c r="H467" s="113"/>
      <c r="I467" s="113"/>
      <c r="J467" s="113"/>
      <c r="K467" s="113"/>
      <c r="L467" s="113"/>
      <c r="M467" s="117" t="s">
        <v>539</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1</v>
      </c>
      <c r="AL467" s="115"/>
      <c r="AM467" s="115"/>
      <c r="AN467" s="115"/>
      <c r="AO467" s="115"/>
      <c r="AP467" s="116"/>
      <c r="AQ467" s="117">
        <v>1</v>
      </c>
      <c r="AR467" s="113"/>
      <c r="AS467" s="113"/>
      <c r="AT467" s="113"/>
      <c r="AU467" s="114">
        <v>100</v>
      </c>
      <c r="AV467" s="115"/>
      <c r="AW467" s="115"/>
      <c r="AX467" s="116"/>
    </row>
    <row r="468" spans="1:50" ht="24" customHeight="1" x14ac:dyDescent="0.15">
      <c r="A468" s="112">
        <v>2</v>
      </c>
      <c r="B468" s="112">
        <v>1</v>
      </c>
      <c r="C468" s="117" t="s">
        <v>540</v>
      </c>
      <c r="D468" s="113"/>
      <c r="E468" s="113"/>
      <c r="F468" s="113"/>
      <c r="G468" s="113"/>
      <c r="H468" s="113"/>
      <c r="I468" s="113"/>
      <c r="J468" s="113"/>
      <c r="K468" s="113"/>
      <c r="L468" s="113"/>
      <c r="M468" s="117" t="s">
        <v>541</v>
      </c>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v>1</v>
      </c>
      <c r="AL468" s="115"/>
      <c r="AM468" s="115"/>
      <c r="AN468" s="115"/>
      <c r="AO468" s="115"/>
      <c r="AP468" s="116"/>
      <c r="AQ468" s="117">
        <v>1</v>
      </c>
      <c r="AR468" s="113"/>
      <c r="AS468" s="113"/>
      <c r="AT468" s="113"/>
      <c r="AU468" s="114">
        <v>98</v>
      </c>
      <c r="AV468" s="115"/>
      <c r="AW468" s="115"/>
      <c r="AX468" s="116"/>
    </row>
    <row r="469" spans="1:50" ht="27" customHeight="1" x14ac:dyDescent="0.15">
      <c r="A469" s="112">
        <v>3</v>
      </c>
      <c r="B469" s="112">
        <v>1</v>
      </c>
      <c r="C469" s="117" t="s">
        <v>542</v>
      </c>
      <c r="D469" s="113"/>
      <c r="E469" s="113"/>
      <c r="F469" s="113"/>
      <c r="G469" s="113"/>
      <c r="H469" s="113"/>
      <c r="I469" s="113"/>
      <c r="J469" s="113"/>
      <c r="K469" s="113"/>
      <c r="L469" s="113"/>
      <c r="M469" s="117" t="s">
        <v>543</v>
      </c>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v>1</v>
      </c>
      <c r="AL469" s="115"/>
      <c r="AM469" s="115"/>
      <c r="AN469" s="115"/>
      <c r="AO469" s="115"/>
      <c r="AP469" s="116"/>
      <c r="AQ469" s="117">
        <v>1</v>
      </c>
      <c r="AR469" s="113"/>
      <c r="AS469" s="113"/>
      <c r="AT469" s="113"/>
      <c r="AU469" s="114">
        <v>99</v>
      </c>
      <c r="AV469" s="115"/>
      <c r="AW469" s="115"/>
      <c r="AX469" s="116"/>
    </row>
    <row r="470" spans="1:50" ht="24" customHeight="1" x14ac:dyDescent="0.15">
      <c r="A470" s="112">
        <v>4</v>
      </c>
      <c r="B470" s="112">
        <v>1</v>
      </c>
      <c r="C470" s="117" t="s">
        <v>544</v>
      </c>
      <c r="D470" s="113"/>
      <c r="E470" s="113"/>
      <c r="F470" s="113"/>
      <c r="G470" s="113"/>
      <c r="H470" s="113"/>
      <c r="I470" s="113"/>
      <c r="J470" s="113"/>
      <c r="K470" s="113"/>
      <c r="L470" s="113"/>
      <c r="M470" s="117" t="s">
        <v>545</v>
      </c>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v>1</v>
      </c>
      <c r="AL470" s="115"/>
      <c r="AM470" s="115"/>
      <c r="AN470" s="115"/>
      <c r="AO470" s="115"/>
      <c r="AP470" s="116"/>
      <c r="AQ470" s="117">
        <v>1</v>
      </c>
      <c r="AR470" s="113"/>
      <c r="AS470" s="113"/>
      <c r="AT470" s="113"/>
      <c r="AU470" s="114">
        <v>97</v>
      </c>
      <c r="AV470" s="115"/>
      <c r="AW470" s="115"/>
      <c r="AX470" s="116"/>
    </row>
    <row r="471" spans="1:50" ht="24" customHeight="1" x14ac:dyDescent="0.15">
      <c r="A471" s="112">
        <v>5</v>
      </c>
      <c r="B471" s="112">
        <v>1</v>
      </c>
      <c r="C471" s="117" t="s">
        <v>546</v>
      </c>
      <c r="D471" s="113"/>
      <c r="E471" s="113"/>
      <c r="F471" s="113"/>
      <c r="G471" s="113"/>
      <c r="H471" s="113"/>
      <c r="I471" s="113"/>
      <c r="J471" s="113"/>
      <c r="K471" s="113"/>
      <c r="L471" s="113"/>
      <c r="M471" s="117" t="s">
        <v>547</v>
      </c>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v>1</v>
      </c>
      <c r="AL471" s="115"/>
      <c r="AM471" s="115"/>
      <c r="AN471" s="115"/>
      <c r="AO471" s="115"/>
      <c r="AP471" s="116"/>
      <c r="AQ471" s="117">
        <v>1</v>
      </c>
      <c r="AR471" s="113"/>
      <c r="AS471" s="113"/>
      <c r="AT471" s="113"/>
      <c r="AU471" s="114">
        <v>94</v>
      </c>
      <c r="AV471" s="115"/>
      <c r="AW471" s="115"/>
      <c r="AX471" s="116"/>
    </row>
    <row r="472" spans="1:50" ht="24" customHeight="1" x14ac:dyDescent="0.15">
      <c r="A472" s="112">
        <v>6</v>
      </c>
      <c r="B472" s="112">
        <v>1</v>
      </c>
      <c r="C472" s="117" t="s">
        <v>548</v>
      </c>
      <c r="D472" s="113"/>
      <c r="E472" s="113"/>
      <c r="F472" s="113"/>
      <c r="G472" s="113"/>
      <c r="H472" s="113"/>
      <c r="I472" s="113"/>
      <c r="J472" s="113"/>
      <c r="K472" s="113"/>
      <c r="L472" s="113"/>
      <c r="M472" s="117" t="s">
        <v>549</v>
      </c>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v>1</v>
      </c>
      <c r="AL472" s="115"/>
      <c r="AM472" s="115"/>
      <c r="AN472" s="115"/>
      <c r="AO472" s="115"/>
      <c r="AP472" s="116"/>
      <c r="AQ472" s="117">
        <v>1</v>
      </c>
      <c r="AR472" s="113"/>
      <c r="AS472" s="113"/>
      <c r="AT472" s="113"/>
      <c r="AU472" s="114">
        <v>68</v>
      </c>
      <c r="AV472" s="115"/>
      <c r="AW472" s="115"/>
      <c r="AX472" s="116"/>
    </row>
    <row r="473" spans="1:50" ht="24" customHeight="1" x14ac:dyDescent="0.15">
      <c r="A473" s="112">
        <v>7</v>
      </c>
      <c r="B473" s="112">
        <v>1</v>
      </c>
      <c r="C473" s="117" t="s">
        <v>550</v>
      </c>
      <c r="D473" s="113"/>
      <c r="E473" s="113"/>
      <c r="F473" s="113"/>
      <c r="G473" s="113"/>
      <c r="H473" s="113"/>
      <c r="I473" s="113"/>
      <c r="J473" s="113"/>
      <c r="K473" s="113"/>
      <c r="L473" s="113"/>
      <c r="M473" s="117" t="s">
        <v>549</v>
      </c>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v>1</v>
      </c>
      <c r="AL473" s="115"/>
      <c r="AM473" s="115"/>
      <c r="AN473" s="115"/>
      <c r="AO473" s="115"/>
      <c r="AP473" s="116"/>
      <c r="AQ473" s="117">
        <v>4</v>
      </c>
      <c r="AR473" s="113"/>
      <c r="AS473" s="113"/>
      <c r="AT473" s="113"/>
      <c r="AU473" s="114">
        <v>36</v>
      </c>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973" priority="643">
      <formula>IF(RIGHT(TEXT(P14,"0.#"),1)=".",FALSE,TRUE)</formula>
    </cfRule>
    <cfRule type="expression" dxfId="972" priority="644">
      <formula>IF(RIGHT(TEXT(P14,"0.#"),1)=".",TRUE,FALSE)</formula>
    </cfRule>
  </conditionalFormatting>
  <conditionalFormatting sqref="AE23:AI23">
    <cfRule type="expression" dxfId="971" priority="633">
      <formula>IF(RIGHT(TEXT(AE23,"0.#"),1)=".",FALSE,TRUE)</formula>
    </cfRule>
    <cfRule type="expression" dxfId="970" priority="634">
      <formula>IF(RIGHT(TEXT(AE23,"0.#"),1)=".",TRUE,FALSE)</formula>
    </cfRule>
  </conditionalFormatting>
  <conditionalFormatting sqref="AE69:AX69">
    <cfRule type="expression" dxfId="969" priority="565">
      <formula>IF(RIGHT(TEXT(AE69,"0.#"),1)=".",FALSE,TRUE)</formula>
    </cfRule>
    <cfRule type="expression" dxfId="968" priority="566">
      <formula>IF(RIGHT(TEXT(AE69,"0.#"),1)=".",TRUE,FALSE)</formula>
    </cfRule>
  </conditionalFormatting>
  <conditionalFormatting sqref="AE83:AI83">
    <cfRule type="expression" dxfId="967" priority="547">
      <formula>IF(RIGHT(TEXT(AE83,"0.#"),1)=".",FALSE,TRUE)</formula>
    </cfRule>
    <cfRule type="expression" dxfId="966" priority="548">
      <formula>IF(RIGHT(TEXT(AE83,"0.#"),1)=".",TRUE,FALSE)</formula>
    </cfRule>
  </conditionalFormatting>
  <conditionalFormatting sqref="AJ83:AX83">
    <cfRule type="expression" dxfId="965" priority="545">
      <formula>IF(RIGHT(TEXT(AJ83,"0.#"),1)=".",FALSE,TRUE)</formula>
    </cfRule>
    <cfRule type="expression" dxfId="964" priority="546">
      <formula>IF(RIGHT(TEXT(AJ83,"0.#"),1)=".",TRUE,FALSE)</formula>
    </cfRule>
  </conditionalFormatting>
  <conditionalFormatting sqref="L99">
    <cfRule type="expression" dxfId="963" priority="525">
      <formula>IF(RIGHT(TEXT(L99,"0.#"),1)=".",FALSE,TRUE)</formula>
    </cfRule>
    <cfRule type="expression" dxfId="962" priority="526">
      <formula>IF(RIGHT(TEXT(L99,"0.#"),1)=".",TRUE,FALSE)</formula>
    </cfRule>
  </conditionalFormatting>
  <conditionalFormatting sqref="L104">
    <cfRule type="expression" dxfId="961" priority="523">
      <formula>IF(RIGHT(TEXT(L104,"0.#"),1)=".",FALSE,TRUE)</formula>
    </cfRule>
    <cfRule type="expression" dxfId="960" priority="524">
      <formula>IF(RIGHT(TEXT(L104,"0.#"),1)=".",TRUE,FALSE)</formula>
    </cfRule>
  </conditionalFormatting>
  <conditionalFormatting sqref="R104">
    <cfRule type="expression" dxfId="959" priority="521">
      <formula>IF(RIGHT(TEXT(R104,"0.#"),1)=".",FALSE,TRUE)</formula>
    </cfRule>
    <cfRule type="expression" dxfId="958" priority="522">
      <formula>IF(RIGHT(TEXT(R104,"0.#"),1)=".",TRUE,FALSE)</formula>
    </cfRule>
  </conditionalFormatting>
  <conditionalFormatting sqref="P18:AX18">
    <cfRule type="expression" dxfId="957" priority="519">
      <formula>IF(RIGHT(TEXT(P18,"0.#"),1)=".",FALSE,TRUE)</formula>
    </cfRule>
    <cfRule type="expression" dxfId="956" priority="520">
      <formula>IF(RIGHT(TEXT(P18,"0.#"),1)=".",TRUE,FALSE)</formula>
    </cfRule>
  </conditionalFormatting>
  <conditionalFormatting sqref="Y181">
    <cfRule type="expression" dxfId="955" priority="515">
      <formula>IF(RIGHT(TEXT(Y181,"0.#"),1)=".",FALSE,TRUE)</formula>
    </cfRule>
    <cfRule type="expression" dxfId="954" priority="516">
      <formula>IF(RIGHT(TEXT(Y181,"0.#"),1)=".",TRUE,FALSE)</formula>
    </cfRule>
  </conditionalFormatting>
  <conditionalFormatting sqref="Y190">
    <cfRule type="expression" dxfId="953" priority="511">
      <formula>IF(RIGHT(TEXT(Y190,"0.#"),1)=".",FALSE,TRUE)</formula>
    </cfRule>
    <cfRule type="expression" dxfId="952" priority="512">
      <formula>IF(RIGHT(TEXT(Y190,"0.#"),1)=".",TRUE,FALSE)</formula>
    </cfRule>
  </conditionalFormatting>
  <conditionalFormatting sqref="AE54:AI54">
    <cfRule type="expression" dxfId="951" priority="383">
      <formula>IF(RIGHT(TEXT(AE54,"0.#"),1)=".",FALSE,TRUE)</formula>
    </cfRule>
    <cfRule type="expression" dxfId="950" priority="384">
      <formula>IF(RIGHT(TEXT(AE54,"0.#"),1)=".",TRUE,FALSE)</formula>
    </cfRule>
  </conditionalFormatting>
  <conditionalFormatting sqref="P15:AQ15 P13:AX13 P16:AJ17">
    <cfRule type="expression" dxfId="949" priority="341">
      <formula>IF(RIGHT(TEXT(P13,"0.#"),1)=".",FALSE,TRUE)</formula>
    </cfRule>
    <cfRule type="expression" dxfId="948" priority="342">
      <formula>IF(RIGHT(TEXT(P13,"0.#"),1)=".",TRUE,FALSE)</formula>
    </cfRule>
  </conditionalFormatting>
  <conditionalFormatting sqref="P19:AJ19">
    <cfRule type="expression" dxfId="947" priority="339">
      <formula>IF(RIGHT(TEXT(P19,"0.#"),1)=".",FALSE,TRUE)</formula>
    </cfRule>
    <cfRule type="expression" dxfId="946" priority="340">
      <formula>IF(RIGHT(TEXT(P19,"0.#"),1)=".",TRUE,FALSE)</formula>
    </cfRule>
  </conditionalFormatting>
  <conditionalFormatting sqref="AE55:AX55 AJ54:AS54">
    <cfRule type="expression" dxfId="945" priority="335">
      <formula>IF(RIGHT(TEXT(AE54,"0.#"),1)=".",FALSE,TRUE)</formula>
    </cfRule>
    <cfRule type="expression" dxfId="944" priority="336">
      <formula>IF(RIGHT(TEXT(AE54,"0.#"),1)=".",TRUE,FALSE)</formula>
    </cfRule>
  </conditionalFormatting>
  <conditionalFormatting sqref="AE68:AS68">
    <cfRule type="expression" dxfId="943" priority="331">
      <formula>IF(RIGHT(TEXT(AE68,"0.#"),1)=".",FALSE,TRUE)</formula>
    </cfRule>
    <cfRule type="expression" dxfId="942" priority="332">
      <formula>IF(RIGHT(TEXT(AE68,"0.#"),1)=".",TRUE,FALSE)</formula>
    </cfRule>
  </conditionalFormatting>
  <conditionalFormatting sqref="AE95:AI95 AE92:AI92 AE89:AI89 AE86:AI86">
    <cfRule type="expression" dxfId="941" priority="329">
      <formula>IF(RIGHT(TEXT(AE86,"0.#"),1)=".",FALSE,TRUE)</formula>
    </cfRule>
    <cfRule type="expression" dxfId="940" priority="330">
      <formula>IF(RIGHT(TEXT(AE86,"0.#"),1)=".",TRUE,FALSE)</formula>
    </cfRule>
  </conditionalFormatting>
  <conditionalFormatting sqref="AJ95:AX95 AJ92:AX92 AJ89:AX89 AJ86:AX86">
    <cfRule type="expression" dxfId="939" priority="327">
      <formula>IF(RIGHT(TEXT(AJ86,"0.#"),1)=".",FALSE,TRUE)</formula>
    </cfRule>
    <cfRule type="expression" dxfId="938" priority="328">
      <formula>IF(RIGHT(TEXT(AJ86,"0.#"),1)=".",TRUE,FALSE)</formula>
    </cfRule>
  </conditionalFormatting>
  <conditionalFormatting sqref="L100:L103 L98">
    <cfRule type="expression" dxfId="937" priority="325">
      <formula>IF(RIGHT(TEXT(L98,"0.#"),1)=".",FALSE,TRUE)</formula>
    </cfRule>
    <cfRule type="expression" dxfId="936" priority="326">
      <formula>IF(RIGHT(TEXT(L98,"0.#"),1)=".",TRUE,FALSE)</formula>
    </cfRule>
  </conditionalFormatting>
  <conditionalFormatting sqref="R98">
    <cfRule type="expression" dxfId="935" priority="321">
      <formula>IF(RIGHT(TEXT(R98,"0.#"),1)=".",FALSE,TRUE)</formula>
    </cfRule>
    <cfRule type="expression" dxfId="934" priority="322">
      <formula>IF(RIGHT(TEXT(R98,"0.#"),1)=".",TRUE,FALSE)</formula>
    </cfRule>
  </conditionalFormatting>
  <conditionalFormatting sqref="R99:R103">
    <cfRule type="expression" dxfId="933" priority="319">
      <formula>IF(RIGHT(TEXT(R99,"0.#"),1)=".",FALSE,TRUE)</formula>
    </cfRule>
    <cfRule type="expression" dxfId="932" priority="320">
      <formula>IF(RIGHT(TEXT(R99,"0.#"),1)=".",TRUE,FALSE)</formula>
    </cfRule>
  </conditionalFormatting>
  <conditionalFormatting sqref="Y182:Y189">
    <cfRule type="expression" dxfId="931" priority="317">
      <formula>IF(RIGHT(TEXT(Y182,"0.#"),1)=".",FALSE,TRUE)</formula>
    </cfRule>
    <cfRule type="expression" dxfId="930" priority="318">
      <formula>IF(RIGHT(TEXT(Y182,"0.#"),1)=".",TRUE,FALSE)</formula>
    </cfRule>
  </conditionalFormatting>
  <conditionalFormatting sqref="AU181">
    <cfRule type="expression" dxfId="929" priority="315">
      <formula>IF(RIGHT(TEXT(AU181,"0.#"),1)=".",FALSE,TRUE)</formula>
    </cfRule>
    <cfRule type="expression" dxfId="928" priority="316">
      <formula>IF(RIGHT(TEXT(AU181,"0.#"),1)=".",TRUE,FALSE)</formula>
    </cfRule>
  </conditionalFormatting>
  <conditionalFormatting sqref="AU190">
    <cfRule type="expression" dxfId="927" priority="313">
      <formula>IF(RIGHT(TEXT(AU190,"0.#"),1)=".",FALSE,TRUE)</formula>
    </cfRule>
    <cfRule type="expression" dxfId="926" priority="314">
      <formula>IF(RIGHT(TEXT(AU190,"0.#"),1)=".",TRUE,FALSE)</formula>
    </cfRule>
  </conditionalFormatting>
  <conditionalFormatting sqref="AU182:AU189">
    <cfRule type="expression" dxfId="925" priority="311">
      <formula>IF(RIGHT(TEXT(AU182,"0.#"),1)=".",FALSE,TRUE)</formula>
    </cfRule>
    <cfRule type="expression" dxfId="924" priority="312">
      <formula>IF(RIGHT(TEXT(AU182,"0.#"),1)=".",TRUE,FALSE)</formula>
    </cfRule>
  </conditionalFormatting>
  <conditionalFormatting sqref="Y220 Y207 Y194">
    <cfRule type="expression" dxfId="923" priority="297">
      <formula>IF(RIGHT(TEXT(Y194,"0.#"),1)=".",FALSE,TRUE)</formula>
    </cfRule>
    <cfRule type="expression" dxfId="922" priority="298">
      <formula>IF(RIGHT(TEXT(Y194,"0.#"),1)=".",TRUE,FALSE)</formula>
    </cfRule>
  </conditionalFormatting>
  <conditionalFormatting sqref="Y229 Y216 Y203">
    <cfRule type="expression" dxfId="921" priority="295">
      <formula>IF(RIGHT(TEXT(Y203,"0.#"),1)=".",FALSE,TRUE)</formula>
    </cfRule>
    <cfRule type="expression" dxfId="920" priority="296">
      <formula>IF(RIGHT(TEXT(Y203,"0.#"),1)=".",TRUE,FALSE)</formula>
    </cfRule>
  </conditionalFormatting>
  <conditionalFormatting sqref="Y221:Y228 Y208:Y215 Y195:Y202">
    <cfRule type="expression" dxfId="919" priority="293">
      <formula>IF(RIGHT(TEXT(Y195,"0.#"),1)=".",FALSE,TRUE)</formula>
    </cfRule>
    <cfRule type="expression" dxfId="918" priority="294">
      <formula>IF(RIGHT(TEXT(Y195,"0.#"),1)=".",TRUE,FALSE)</formula>
    </cfRule>
  </conditionalFormatting>
  <conditionalFormatting sqref="AU220 AU207 AU194">
    <cfRule type="expression" dxfId="917" priority="291">
      <formula>IF(RIGHT(TEXT(AU194,"0.#"),1)=".",FALSE,TRUE)</formula>
    </cfRule>
    <cfRule type="expression" dxfId="916" priority="292">
      <formula>IF(RIGHT(TEXT(AU194,"0.#"),1)=".",TRUE,FALSE)</formula>
    </cfRule>
  </conditionalFormatting>
  <conditionalFormatting sqref="AU229 AU216 AU203">
    <cfRule type="expression" dxfId="915" priority="289">
      <formula>IF(RIGHT(TEXT(AU203,"0.#"),1)=".",FALSE,TRUE)</formula>
    </cfRule>
    <cfRule type="expression" dxfId="914" priority="290">
      <formula>IF(RIGHT(TEXT(AU203,"0.#"),1)=".",TRUE,FALSE)</formula>
    </cfRule>
  </conditionalFormatting>
  <conditionalFormatting sqref="AU221:AU228 AU208:AU215 AU195:AU202">
    <cfRule type="expression" dxfId="913" priority="287">
      <formula>IF(RIGHT(TEXT(AU195,"0.#"),1)=".",FALSE,TRUE)</formula>
    </cfRule>
    <cfRule type="expression" dxfId="912" priority="288">
      <formula>IF(RIGHT(TEXT(AU195,"0.#"),1)=".",TRUE,FALSE)</formula>
    </cfRule>
  </conditionalFormatting>
  <conditionalFormatting sqref="AE56:AI56">
    <cfRule type="expression" dxfId="911" priority="261">
      <formula>IF(AND(AE56&gt;=0, RIGHT(TEXT(AE56,"0.#"),1)&lt;&gt;"."),TRUE,FALSE)</formula>
    </cfRule>
    <cfRule type="expression" dxfId="910" priority="262">
      <formula>IF(AND(AE56&gt;=0, RIGHT(TEXT(AE56,"0.#"),1)="."),TRUE,FALSE)</formula>
    </cfRule>
    <cfRule type="expression" dxfId="909" priority="263">
      <formula>IF(AND(AE56&lt;0, RIGHT(TEXT(AE56,"0.#"),1)&lt;&gt;"."),TRUE,FALSE)</formula>
    </cfRule>
    <cfRule type="expression" dxfId="908" priority="264">
      <formula>IF(AND(AE56&lt;0, RIGHT(TEXT(AE56,"0.#"),1)="."),TRUE,FALSE)</formula>
    </cfRule>
  </conditionalFormatting>
  <conditionalFormatting sqref="AJ56:AS56">
    <cfRule type="expression" dxfId="907" priority="257">
      <formula>IF(AND(AJ56&gt;=0, RIGHT(TEXT(AJ56,"0.#"),1)&lt;&gt;"."),TRUE,FALSE)</formula>
    </cfRule>
    <cfRule type="expression" dxfId="906" priority="258">
      <formula>IF(AND(AJ56&gt;=0, RIGHT(TEXT(AJ56,"0.#"),1)="."),TRUE,FALSE)</formula>
    </cfRule>
    <cfRule type="expression" dxfId="905" priority="259">
      <formula>IF(AND(AJ56&lt;0, RIGHT(TEXT(AJ56,"0.#"),1)&lt;&gt;"."),TRUE,FALSE)</formula>
    </cfRule>
    <cfRule type="expression" dxfId="904" priority="260">
      <formula>IF(AND(AJ56&lt;0, RIGHT(TEXT(AJ56,"0.#"),1)="."),TRUE,FALSE)</formula>
    </cfRule>
  </conditionalFormatting>
  <conditionalFormatting sqref="AK242:AK265">
    <cfRule type="expression" dxfId="903" priority="245">
      <formula>IF(RIGHT(TEXT(AK242,"0.#"),1)=".",FALSE,TRUE)</formula>
    </cfRule>
    <cfRule type="expression" dxfId="902" priority="246">
      <formula>IF(RIGHT(TEXT(AK242,"0.#"),1)=".",TRUE,FALSE)</formula>
    </cfRule>
  </conditionalFormatting>
  <conditionalFormatting sqref="AU242:AX265">
    <cfRule type="expression" dxfId="901" priority="241">
      <formula>IF(AND(AU242&gt;=0, RIGHT(TEXT(AU242,"0.#"),1)&lt;&gt;"."),TRUE,FALSE)</formula>
    </cfRule>
    <cfRule type="expression" dxfId="900" priority="242">
      <formula>IF(AND(AU242&gt;=0, RIGHT(TEXT(AU242,"0.#"),1)="."),TRUE,FALSE)</formula>
    </cfRule>
    <cfRule type="expression" dxfId="899" priority="243">
      <formula>IF(AND(AU242&lt;0, RIGHT(TEXT(AU242,"0.#"),1)&lt;&gt;"."),TRUE,FALSE)</formula>
    </cfRule>
    <cfRule type="expression" dxfId="898" priority="244">
      <formula>IF(AND(AU242&lt;0, RIGHT(TEXT(AU242,"0.#"),1)="."),TRUE,FALSE)</formula>
    </cfRule>
  </conditionalFormatting>
  <conditionalFormatting sqref="AK279:AK298">
    <cfRule type="expression" dxfId="897" priority="233">
      <formula>IF(RIGHT(TEXT(AK279,"0.#"),1)=".",FALSE,TRUE)</formula>
    </cfRule>
    <cfRule type="expression" dxfId="896" priority="234">
      <formula>IF(RIGHT(TEXT(AK279,"0.#"),1)=".",TRUE,FALSE)</formula>
    </cfRule>
  </conditionalFormatting>
  <conditionalFormatting sqref="AU279:AX298">
    <cfRule type="expression" dxfId="895" priority="229">
      <formula>IF(AND(AU279&gt;=0, RIGHT(TEXT(AU279,"0.#"),1)&lt;&gt;"."),TRUE,FALSE)</formula>
    </cfRule>
    <cfRule type="expression" dxfId="894" priority="230">
      <formula>IF(AND(AU279&gt;=0, RIGHT(TEXT(AU279,"0.#"),1)="."),TRUE,FALSE)</formula>
    </cfRule>
    <cfRule type="expression" dxfId="893" priority="231">
      <formula>IF(AND(AU279&lt;0, RIGHT(TEXT(AU279,"0.#"),1)&lt;&gt;"."),TRUE,FALSE)</formula>
    </cfRule>
    <cfRule type="expression" dxfId="892" priority="232">
      <formula>IF(AND(AU279&lt;0, RIGHT(TEXT(AU279,"0.#"),1)="."),TRUE,FALSE)</formula>
    </cfRule>
  </conditionalFormatting>
  <conditionalFormatting sqref="AK312:AK331">
    <cfRule type="expression" dxfId="891" priority="221">
      <formula>IF(RIGHT(TEXT(AK312,"0.#"),1)=".",FALSE,TRUE)</formula>
    </cfRule>
    <cfRule type="expression" dxfId="890" priority="222">
      <formula>IF(RIGHT(TEXT(AK312,"0.#"),1)=".",TRUE,FALSE)</formula>
    </cfRule>
  </conditionalFormatting>
  <conditionalFormatting sqref="AU312:AX331">
    <cfRule type="expression" dxfId="889" priority="217">
      <formula>IF(AND(AU312&gt;=0, RIGHT(TEXT(AU312,"0.#"),1)&lt;&gt;"."),TRUE,FALSE)</formula>
    </cfRule>
    <cfRule type="expression" dxfId="888" priority="218">
      <formula>IF(AND(AU312&gt;=0, RIGHT(TEXT(AU312,"0.#"),1)="."),TRUE,FALSE)</formula>
    </cfRule>
    <cfRule type="expression" dxfId="887" priority="219">
      <formula>IF(AND(AU312&lt;0, RIGHT(TEXT(AU312,"0.#"),1)&lt;&gt;"."),TRUE,FALSE)</formula>
    </cfRule>
    <cfRule type="expression" dxfId="886" priority="220">
      <formula>IF(AND(AU312&lt;0, RIGHT(TEXT(AU312,"0.#"),1)="."),TRUE,FALSE)</formula>
    </cfRule>
  </conditionalFormatting>
  <conditionalFormatting sqref="AK337:AK364">
    <cfRule type="expression" dxfId="885" priority="209">
      <formula>IF(RIGHT(TEXT(AK337,"0.#"),1)=".",FALSE,TRUE)</formula>
    </cfRule>
    <cfRule type="expression" dxfId="884" priority="210">
      <formula>IF(RIGHT(TEXT(AK337,"0.#"),1)=".",TRUE,FALSE)</formula>
    </cfRule>
  </conditionalFormatting>
  <conditionalFormatting sqref="AU337:AX364">
    <cfRule type="expression" dxfId="883" priority="205">
      <formula>IF(AND(AU337&gt;=0, RIGHT(TEXT(AU337,"0.#"),1)&lt;&gt;"."),TRUE,FALSE)</formula>
    </cfRule>
    <cfRule type="expression" dxfId="882" priority="206">
      <formula>IF(AND(AU337&gt;=0, RIGHT(TEXT(AU337,"0.#"),1)="."),TRUE,FALSE)</formula>
    </cfRule>
    <cfRule type="expression" dxfId="881" priority="207">
      <formula>IF(AND(AU337&lt;0, RIGHT(TEXT(AU337,"0.#"),1)&lt;&gt;"."),TRUE,FALSE)</formula>
    </cfRule>
    <cfRule type="expression" dxfId="880" priority="208">
      <formula>IF(AND(AU337&lt;0, RIGHT(TEXT(AU337,"0.#"),1)="."),TRUE,FALSE)</formula>
    </cfRule>
  </conditionalFormatting>
  <conditionalFormatting sqref="AK370:AK397">
    <cfRule type="expression" dxfId="879" priority="197">
      <formula>IF(RIGHT(TEXT(AK370,"0.#"),1)=".",FALSE,TRUE)</formula>
    </cfRule>
    <cfRule type="expression" dxfId="878" priority="198">
      <formula>IF(RIGHT(TEXT(AK370,"0.#"),1)=".",TRUE,FALSE)</formula>
    </cfRule>
  </conditionalFormatting>
  <conditionalFormatting sqref="AU370:AX397">
    <cfRule type="expression" dxfId="877" priority="193">
      <formula>IF(AND(AU370&gt;=0, RIGHT(TEXT(AU370,"0.#"),1)&lt;&gt;"."),TRUE,FALSE)</formula>
    </cfRule>
    <cfRule type="expression" dxfId="876" priority="194">
      <formula>IF(AND(AU370&gt;=0, RIGHT(TEXT(AU370,"0.#"),1)="."),TRUE,FALSE)</formula>
    </cfRule>
    <cfRule type="expression" dxfId="875" priority="195">
      <formula>IF(AND(AU370&lt;0, RIGHT(TEXT(AU370,"0.#"),1)&lt;&gt;"."),TRUE,FALSE)</formula>
    </cfRule>
    <cfRule type="expression" dxfId="874" priority="196">
      <formula>IF(AND(AU370&lt;0, RIGHT(TEXT(AU370,"0.#"),1)="."),TRUE,FALSE)</formula>
    </cfRule>
  </conditionalFormatting>
  <conditionalFormatting sqref="AK402:AK430">
    <cfRule type="expression" dxfId="873" priority="185">
      <formula>IF(RIGHT(TEXT(AK402,"0.#"),1)=".",FALSE,TRUE)</formula>
    </cfRule>
    <cfRule type="expression" dxfId="872" priority="186">
      <formula>IF(RIGHT(TEXT(AK402,"0.#"),1)=".",TRUE,FALSE)</formula>
    </cfRule>
  </conditionalFormatting>
  <conditionalFormatting sqref="AU402:AX430">
    <cfRule type="expression" dxfId="871" priority="181">
      <formula>IF(AND(AU402&gt;=0, RIGHT(TEXT(AU402,"0.#"),1)&lt;&gt;"."),TRUE,FALSE)</formula>
    </cfRule>
    <cfRule type="expression" dxfId="870" priority="182">
      <formula>IF(AND(AU402&gt;=0, RIGHT(TEXT(AU402,"0.#"),1)="."),TRUE,FALSE)</formula>
    </cfRule>
    <cfRule type="expression" dxfId="869" priority="183">
      <formula>IF(AND(AU402&lt;0, RIGHT(TEXT(AU402,"0.#"),1)&lt;&gt;"."),TRUE,FALSE)</formula>
    </cfRule>
    <cfRule type="expression" dxfId="868" priority="184">
      <formula>IF(AND(AU402&lt;0, RIGHT(TEXT(AU402,"0.#"),1)="."),TRUE,FALSE)</formula>
    </cfRule>
  </conditionalFormatting>
  <conditionalFormatting sqref="AK436:AK463">
    <cfRule type="expression" dxfId="867" priority="173">
      <formula>IF(RIGHT(TEXT(AK436,"0.#"),1)=".",FALSE,TRUE)</formula>
    </cfRule>
    <cfRule type="expression" dxfId="866" priority="174">
      <formula>IF(RIGHT(TEXT(AK436,"0.#"),1)=".",TRUE,FALSE)</formula>
    </cfRule>
  </conditionalFormatting>
  <conditionalFormatting sqref="AU436:AX463">
    <cfRule type="expression" dxfId="865" priority="169">
      <formula>IF(AND(AU436&gt;=0, RIGHT(TEXT(AU436,"0.#"),1)&lt;&gt;"."),TRUE,FALSE)</formula>
    </cfRule>
    <cfRule type="expression" dxfId="864" priority="170">
      <formula>IF(AND(AU436&gt;=0, RIGHT(TEXT(AU436,"0.#"),1)="."),TRUE,FALSE)</formula>
    </cfRule>
    <cfRule type="expression" dxfId="863" priority="171">
      <formula>IF(AND(AU436&lt;0, RIGHT(TEXT(AU436,"0.#"),1)&lt;&gt;"."),TRUE,FALSE)</formula>
    </cfRule>
    <cfRule type="expression" dxfId="862" priority="172">
      <formula>IF(AND(AU436&lt;0, RIGHT(TEXT(AU436,"0.#"),1)="."),TRUE,FALSE)</formula>
    </cfRule>
  </conditionalFormatting>
  <conditionalFormatting sqref="AK474:AK496">
    <cfRule type="expression" dxfId="861" priority="161">
      <formula>IF(RIGHT(TEXT(AK474,"0.#"),1)=".",FALSE,TRUE)</formula>
    </cfRule>
    <cfRule type="expression" dxfId="860" priority="162">
      <formula>IF(RIGHT(TEXT(AK474,"0.#"),1)=".",TRUE,FALSE)</formula>
    </cfRule>
  </conditionalFormatting>
  <conditionalFormatting sqref="AU474:AX496">
    <cfRule type="expression" dxfId="859" priority="157">
      <formula>IF(AND(AU474&gt;=0, RIGHT(TEXT(AU474,"0.#"),1)&lt;&gt;"."),TRUE,FALSE)</formula>
    </cfRule>
    <cfRule type="expression" dxfId="858" priority="158">
      <formula>IF(AND(AU474&gt;=0, RIGHT(TEXT(AU474,"0.#"),1)="."),TRUE,FALSE)</formula>
    </cfRule>
    <cfRule type="expression" dxfId="857" priority="159">
      <formula>IF(AND(AU474&lt;0, RIGHT(TEXT(AU474,"0.#"),1)&lt;&gt;"."),TRUE,FALSE)</formula>
    </cfRule>
    <cfRule type="expression" dxfId="856" priority="160">
      <formula>IF(AND(AU474&lt;0, RIGHT(TEXT(AU474,"0.#"),1)="."),TRUE,FALSE)</formula>
    </cfRule>
  </conditionalFormatting>
  <conditionalFormatting sqref="AE24:AX24 AJ23:AS23">
    <cfRule type="expression" dxfId="855" priority="155">
      <formula>IF(RIGHT(TEXT(AE23,"0.#"),1)=".",FALSE,TRUE)</formula>
    </cfRule>
    <cfRule type="expression" dxfId="854" priority="156">
      <formula>IF(RIGHT(TEXT(AE23,"0.#"),1)=".",TRUE,FALSE)</formula>
    </cfRule>
  </conditionalFormatting>
  <conditionalFormatting sqref="AE25:AI25">
    <cfRule type="expression" dxfId="853" priority="147">
      <formula>IF(AND(AE25&gt;=0, RIGHT(TEXT(AE25,"0.#"),1)&lt;&gt;"."),TRUE,FALSE)</formula>
    </cfRule>
    <cfRule type="expression" dxfId="852" priority="148">
      <formula>IF(AND(AE25&gt;=0, RIGHT(TEXT(AE25,"0.#"),1)="."),TRUE,FALSE)</formula>
    </cfRule>
    <cfRule type="expression" dxfId="851" priority="149">
      <formula>IF(AND(AE25&lt;0, RIGHT(TEXT(AE25,"0.#"),1)&lt;&gt;"."),TRUE,FALSE)</formula>
    </cfRule>
    <cfRule type="expression" dxfId="850" priority="150">
      <formula>IF(AND(AE25&lt;0, RIGHT(TEXT(AE25,"0.#"),1)="."),TRUE,FALSE)</formula>
    </cfRule>
  </conditionalFormatting>
  <conditionalFormatting sqref="AE43:AI43 AE38:AI38 AE33:AI33 AE28:AI28">
    <cfRule type="expression" dxfId="849" priority="129">
      <formula>IF(RIGHT(TEXT(AE28,"0.#"),1)=".",FALSE,TRUE)</formula>
    </cfRule>
    <cfRule type="expression" dxfId="848" priority="130">
      <formula>IF(RIGHT(TEXT(AE28,"0.#"),1)=".",TRUE,FALSE)</formula>
    </cfRule>
  </conditionalFormatting>
  <conditionalFormatting sqref="AE44:AX44 AJ43:AS43 AE39:AX39 AJ38:AS38 AE34:AX34 AJ33:AS33 AE29:AX29 AJ28:AS28">
    <cfRule type="expression" dxfId="847" priority="127">
      <formula>IF(RIGHT(TEXT(AE28,"0.#"),1)=".",FALSE,TRUE)</formula>
    </cfRule>
    <cfRule type="expression" dxfId="846" priority="128">
      <formula>IF(RIGHT(TEXT(AE28,"0.#"),1)=".",TRUE,FALSE)</formula>
    </cfRule>
  </conditionalFormatting>
  <conditionalFormatting sqref="AE45:AI45 AE40:AI40 AE35:AI35">
    <cfRule type="expression" dxfId="845" priority="123">
      <formula>IF(AND(AE35&gt;=0, RIGHT(TEXT(AE35,"0.#"),1)&lt;&gt;"."),TRUE,FALSE)</formula>
    </cfRule>
    <cfRule type="expression" dxfId="844" priority="124">
      <formula>IF(AND(AE35&gt;=0, RIGHT(TEXT(AE35,"0.#"),1)="."),TRUE,FALSE)</formula>
    </cfRule>
    <cfRule type="expression" dxfId="843" priority="125">
      <formula>IF(AND(AE35&lt;0, RIGHT(TEXT(AE35,"0.#"),1)&lt;&gt;"."),TRUE,FALSE)</formula>
    </cfRule>
    <cfRule type="expression" dxfId="842" priority="126">
      <formula>IF(AND(AE35&lt;0, RIGHT(TEXT(AE35,"0.#"),1)="."),TRUE,FALSE)</formula>
    </cfRule>
  </conditionalFormatting>
  <conditionalFormatting sqref="AJ45:AS45 AJ40:AS40 AJ35:AS35">
    <cfRule type="expression" dxfId="841" priority="119">
      <formula>IF(AND(AJ35&gt;=0, RIGHT(TEXT(AJ35,"0.#"),1)&lt;&gt;"."),TRUE,FALSE)</formula>
    </cfRule>
    <cfRule type="expression" dxfId="840" priority="120">
      <formula>IF(AND(AJ35&gt;=0, RIGHT(TEXT(AJ35,"0.#"),1)="."),TRUE,FALSE)</formula>
    </cfRule>
    <cfRule type="expression" dxfId="839" priority="121">
      <formula>IF(AND(AJ35&lt;0, RIGHT(TEXT(AJ35,"0.#"),1)&lt;&gt;"."),TRUE,FALSE)</formula>
    </cfRule>
    <cfRule type="expression" dxfId="838" priority="122">
      <formula>IF(AND(AJ35&lt;0, RIGHT(TEXT(AJ35,"0.#"),1)="."),TRUE,FALSE)</formula>
    </cfRule>
  </conditionalFormatting>
  <conditionalFormatting sqref="AE64:AI64 AE59:AI59">
    <cfRule type="expression" dxfId="837" priority="117">
      <formula>IF(RIGHT(TEXT(AE59,"0.#"),1)=".",FALSE,TRUE)</formula>
    </cfRule>
    <cfRule type="expression" dxfId="836" priority="118">
      <formula>IF(RIGHT(TEXT(AE59,"0.#"),1)=".",TRUE,FALSE)</formula>
    </cfRule>
  </conditionalFormatting>
  <conditionalFormatting sqref="AE65:AX65 AJ64:AS64 AE60:AX60 AJ59:AS59">
    <cfRule type="expression" dxfId="835" priority="115">
      <formula>IF(RIGHT(TEXT(AE59,"0.#"),1)=".",FALSE,TRUE)</formula>
    </cfRule>
    <cfRule type="expression" dxfId="834" priority="116">
      <formula>IF(RIGHT(TEXT(AE59,"0.#"),1)=".",TRUE,FALSE)</formula>
    </cfRule>
  </conditionalFormatting>
  <conditionalFormatting sqref="AE66:AI66 AE61:AI61">
    <cfRule type="expression" dxfId="833" priority="111">
      <formula>IF(AND(AE61&gt;=0, RIGHT(TEXT(AE61,"0.#"),1)&lt;&gt;"."),TRUE,FALSE)</formula>
    </cfRule>
    <cfRule type="expression" dxfId="832" priority="112">
      <formula>IF(AND(AE61&gt;=0, RIGHT(TEXT(AE61,"0.#"),1)="."),TRUE,FALSE)</formula>
    </cfRule>
    <cfRule type="expression" dxfId="831" priority="113">
      <formula>IF(AND(AE61&lt;0, RIGHT(TEXT(AE61,"0.#"),1)&lt;&gt;"."),TRUE,FALSE)</formula>
    </cfRule>
    <cfRule type="expression" dxfId="830" priority="114">
      <formula>IF(AND(AE61&lt;0, RIGHT(TEXT(AE61,"0.#"),1)="."),TRUE,FALSE)</formula>
    </cfRule>
  </conditionalFormatting>
  <conditionalFormatting sqref="AJ66:AS66 AJ61:AS61">
    <cfRule type="expression" dxfId="829" priority="107">
      <formula>IF(AND(AJ61&gt;=0, RIGHT(TEXT(AJ61,"0.#"),1)&lt;&gt;"."),TRUE,FALSE)</formula>
    </cfRule>
    <cfRule type="expression" dxfId="828" priority="108">
      <formula>IF(AND(AJ61&gt;=0, RIGHT(TEXT(AJ61,"0.#"),1)="."),TRUE,FALSE)</formula>
    </cfRule>
    <cfRule type="expression" dxfId="827" priority="109">
      <formula>IF(AND(AJ61&lt;0, RIGHT(TEXT(AJ61,"0.#"),1)&lt;&gt;"."),TRUE,FALSE)</formula>
    </cfRule>
    <cfRule type="expression" dxfId="826" priority="110">
      <formula>IF(AND(AJ61&lt;0, RIGHT(TEXT(AJ61,"0.#"),1)="."),TRUE,FALSE)</formula>
    </cfRule>
  </conditionalFormatting>
  <conditionalFormatting sqref="AE81:AX81 AE78:AX78 AE75:AX75 AE72:AX72">
    <cfRule type="expression" dxfId="825" priority="105">
      <formula>IF(RIGHT(TEXT(AE72,"0.#"),1)=".",FALSE,TRUE)</formula>
    </cfRule>
    <cfRule type="expression" dxfId="824" priority="106">
      <formula>IF(RIGHT(TEXT(AE72,"0.#"),1)=".",TRUE,FALSE)</formula>
    </cfRule>
  </conditionalFormatting>
  <conditionalFormatting sqref="AE80:AS80 AE77:AS77 AE74:AS74 AE71:AS71">
    <cfRule type="expression" dxfId="823" priority="103">
      <formula>IF(RIGHT(TEXT(AE71,"0.#"),1)=".",FALSE,TRUE)</formula>
    </cfRule>
    <cfRule type="expression" dxfId="822" priority="104">
      <formula>IF(RIGHT(TEXT(AE71,"0.#"),1)=".",TRUE,FALSE)</formula>
    </cfRule>
  </conditionalFormatting>
  <conditionalFormatting sqref="AJ25:AN25">
    <cfRule type="expression" dxfId="821" priority="99">
      <formula>IF(AND(AJ25&gt;=0, RIGHT(TEXT(AJ25,"0.#"),1)&lt;&gt;"."),TRUE,FALSE)</formula>
    </cfRule>
    <cfRule type="expression" dxfId="820" priority="100">
      <formula>IF(AND(AJ25&gt;=0, RIGHT(TEXT(AJ25,"0.#"),1)="."),TRUE,FALSE)</formula>
    </cfRule>
    <cfRule type="expression" dxfId="819" priority="101">
      <formula>IF(AND(AJ25&lt;0, RIGHT(TEXT(AJ25,"0.#"),1)&lt;&gt;"."),TRUE,FALSE)</formula>
    </cfRule>
    <cfRule type="expression" dxfId="818" priority="102">
      <formula>IF(AND(AJ25&lt;0, RIGHT(TEXT(AJ25,"0.#"),1)="."),TRUE,FALSE)</formula>
    </cfRule>
  </conditionalFormatting>
  <conditionalFormatting sqref="AE30:AI30">
    <cfRule type="expression" dxfId="817" priority="95">
      <formula>IF(AND(AE30&gt;=0, RIGHT(TEXT(AE30,"0.#"),1)&lt;&gt;"."),TRUE,FALSE)</formula>
    </cfRule>
    <cfRule type="expression" dxfId="816" priority="96">
      <formula>IF(AND(AE30&gt;=0, RIGHT(TEXT(AE30,"0.#"),1)="."),TRUE,FALSE)</formula>
    </cfRule>
    <cfRule type="expression" dxfId="815" priority="97">
      <formula>IF(AND(AE30&lt;0, RIGHT(TEXT(AE30,"0.#"),1)&lt;&gt;"."),TRUE,FALSE)</formula>
    </cfRule>
    <cfRule type="expression" dxfId="814" priority="98">
      <formula>IF(AND(AE30&lt;0, RIGHT(TEXT(AE30,"0.#"),1)="."),TRUE,FALSE)</formula>
    </cfRule>
  </conditionalFormatting>
  <conditionalFormatting sqref="AJ30:AN30">
    <cfRule type="expression" dxfId="813" priority="91">
      <formula>IF(AND(AJ30&gt;=0, RIGHT(TEXT(AJ30,"0.#"),1)&lt;&gt;"."),TRUE,FALSE)</formula>
    </cfRule>
    <cfRule type="expression" dxfId="812" priority="92">
      <formula>IF(AND(AJ30&gt;=0, RIGHT(TEXT(AJ30,"0.#"),1)="."),TRUE,FALSE)</formula>
    </cfRule>
    <cfRule type="expression" dxfId="811" priority="93">
      <formula>IF(AND(AJ30&lt;0, RIGHT(TEXT(AJ30,"0.#"),1)&lt;&gt;"."),TRUE,FALSE)</formula>
    </cfRule>
    <cfRule type="expression" dxfId="810" priority="94">
      <formula>IF(AND(AJ30&lt;0, RIGHT(TEXT(AJ30,"0.#"),1)="."),TRUE,FALSE)</formula>
    </cfRule>
  </conditionalFormatting>
  <conditionalFormatting sqref="AO25:AS25">
    <cfRule type="expression" dxfId="809" priority="87">
      <formula>IF(AND(AO25&gt;=0, RIGHT(TEXT(AO25,"0.#"),1)&lt;&gt;"."),TRUE,FALSE)</formula>
    </cfRule>
    <cfRule type="expression" dxfId="808" priority="88">
      <formula>IF(AND(AO25&gt;=0, RIGHT(TEXT(AO25,"0.#"),1)="."),TRUE,FALSE)</formula>
    </cfRule>
    <cfRule type="expression" dxfId="807" priority="89">
      <formula>IF(AND(AO25&lt;0, RIGHT(TEXT(AO25,"0.#"),1)&lt;&gt;"."),TRUE,FALSE)</formula>
    </cfRule>
    <cfRule type="expression" dxfId="806" priority="90">
      <formula>IF(AND(AO25&lt;0, RIGHT(TEXT(AO25,"0.#"),1)="."),TRUE,FALSE)</formula>
    </cfRule>
  </conditionalFormatting>
  <conditionalFormatting sqref="AO30:AS30">
    <cfRule type="expression" dxfId="805" priority="83">
      <formula>IF(AND(AO30&gt;=0, RIGHT(TEXT(AO30,"0.#"),1)&lt;&gt;"."),TRUE,FALSE)</formula>
    </cfRule>
    <cfRule type="expression" dxfId="804" priority="84">
      <formula>IF(AND(AO30&gt;=0, RIGHT(TEXT(AO30,"0.#"),1)="."),TRUE,FALSE)</formula>
    </cfRule>
    <cfRule type="expression" dxfId="803" priority="85">
      <formula>IF(AND(AO30&lt;0, RIGHT(TEXT(AO30,"0.#"),1)&lt;&gt;"."),TRUE,FALSE)</formula>
    </cfRule>
    <cfRule type="expression" dxfId="802" priority="86">
      <formula>IF(AND(AO30&lt;0, RIGHT(TEXT(AO30,"0.#"),1)="."),TRUE,FALSE)</formula>
    </cfRule>
  </conditionalFormatting>
  <conditionalFormatting sqref="Y180">
    <cfRule type="expression" dxfId="801" priority="81">
      <formula>IF(RIGHT(TEXT(Y180,"0.#"),1)=".",FALSE,TRUE)</formula>
    </cfRule>
    <cfRule type="expression" dxfId="800" priority="82">
      <formula>IF(RIGHT(TEXT(Y180,"0.#"),1)=".",TRUE,FALSE)</formula>
    </cfRule>
  </conditionalFormatting>
  <conditionalFormatting sqref="AU180">
    <cfRule type="expression" dxfId="799" priority="79">
      <formula>IF(RIGHT(TEXT(AU180,"0.#"),1)=".",FALSE,TRUE)</formula>
    </cfRule>
    <cfRule type="expression" dxfId="798" priority="80">
      <formula>IF(RIGHT(TEXT(AU180,"0.#"),1)=".",TRUE,FALSE)</formula>
    </cfRule>
  </conditionalFormatting>
  <conditionalFormatting sqref="Y193">
    <cfRule type="expression" dxfId="797" priority="77">
      <formula>IF(RIGHT(TEXT(Y193,"0.#"),1)=".",FALSE,TRUE)</formula>
    </cfRule>
    <cfRule type="expression" dxfId="796" priority="78">
      <formula>IF(RIGHT(TEXT(Y193,"0.#"),1)=".",TRUE,FALSE)</formula>
    </cfRule>
  </conditionalFormatting>
  <conditionalFormatting sqref="AU193">
    <cfRule type="expression" dxfId="795" priority="75">
      <formula>IF(RIGHT(TEXT(AU193,"0.#"),1)=".",FALSE,TRUE)</formula>
    </cfRule>
    <cfRule type="expression" dxfId="794" priority="76">
      <formula>IF(RIGHT(TEXT(AU193,"0.#"),1)=".",TRUE,FALSE)</formula>
    </cfRule>
  </conditionalFormatting>
  <conditionalFormatting sqref="Y206">
    <cfRule type="expression" dxfId="793" priority="73">
      <formula>IF(RIGHT(TEXT(Y206,"0.#"),1)=".",FALSE,TRUE)</formula>
    </cfRule>
    <cfRule type="expression" dxfId="792" priority="74">
      <formula>IF(RIGHT(TEXT(Y206,"0.#"),1)=".",TRUE,FALSE)</formula>
    </cfRule>
  </conditionalFormatting>
  <conditionalFormatting sqref="AU206">
    <cfRule type="expression" dxfId="791" priority="71">
      <formula>IF(RIGHT(TEXT(AU206,"0.#"),1)=".",FALSE,TRUE)</formula>
    </cfRule>
    <cfRule type="expression" dxfId="790" priority="72">
      <formula>IF(RIGHT(TEXT(AU206,"0.#"),1)=".",TRUE,FALSE)</formula>
    </cfRule>
  </conditionalFormatting>
  <conditionalFormatting sqref="Y219">
    <cfRule type="expression" dxfId="789" priority="69">
      <formula>IF(RIGHT(TEXT(Y219,"0.#"),1)=".",FALSE,TRUE)</formula>
    </cfRule>
    <cfRule type="expression" dxfId="788" priority="70">
      <formula>IF(RIGHT(TEXT(Y219,"0.#"),1)=".",TRUE,FALSE)</formula>
    </cfRule>
  </conditionalFormatting>
  <conditionalFormatting sqref="AU219">
    <cfRule type="expression" dxfId="787" priority="67">
      <formula>IF(RIGHT(TEXT(AU219,"0.#"),1)=".",FALSE,TRUE)</formula>
    </cfRule>
    <cfRule type="expression" dxfId="786" priority="68">
      <formula>IF(RIGHT(TEXT(AU219,"0.#"),1)=".",TRUE,FALSE)</formula>
    </cfRule>
  </conditionalFormatting>
  <conditionalFormatting sqref="AK236">
    <cfRule type="expression" dxfId="785" priority="65">
      <formula>IF(RIGHT(TEXT(AK236,"0.#"),1)=".",FALSE,TRUE)</formula>
    </cfRule>
    <cfRule type="expression" dxfId="784" priority="66">
      <formula>IF(RIGHT(TEXT(AK236,"0.#"),1)=".",TRUE,FALSE)</formula>
    </cfRule>
  </conditionalFormatting>
  <conditionalFormatting sqref="AK237:AK241">
    <cfRule type="expression" dxfId="783" priority="63">
      <formula>IF(RIGHT(TEXT(AK237,"0.#"),1)=".",FALSE,TRUE)</formula>
    </cfRule>
    <cfRule type="expression" dxfId="782" priority="64">
      <formula>IF(RIGHT(TEXT(AK237,"0.#"),1)=".",TRUE,FALSE)</formula>
    </cfRule>
  </conditionalFormatting>
  <conditionalFormatting sqref="AK269">
    <cfRule type="expression" dxfId="781" priority="61">
      <formula>IF(RIGHT(TEXT(AK269,"0.#"),1)=".",FALSE,TRUE)</formula>
    </cfRule>
    <cfRule type="expression" dxfId="780" priority="62">
      <formula>IF(RIGHT(TEXT(AK269,"0.#"),1)=".",TRUE,FALSE)</formula>
    </cfRule>
  </conditionalFormatting>
  <conditionalFormatting sqref="AU269:AX269">
    <cfRule type="expression" dxfId="779" priority="57">
      <formula>IF(AND(AU269&gt;=0, RIGHT(TEXT(AU269,"0.#"),1)&lt;&gt;"."),TRUE,FALSE)</formula>
    </cfRule>
    <cfRule type="expression" dxfId="778" priority="58">
      <formula>IF(AND(AU269&gt;=0, RIGHT(TEXT(AU269,"0.#"),1)="."),TRUE,FALSE)</formula>
    </cfRule>
    <cfRule type="expression" dxfId="777" priority="59">
      <formula>IF(AND(AU269&lt;0, RIGHT(TEXT(AU269,"0.#"),1)&lt;&gt;"."),TRUE,FALSE)</formula>
    </cfRule>
    <cfRule type="expression" dxfId="776" priority="60">
      <formula>IF(AND(AU269&lt;0, RIGHT(TEXT(AU269,"0.#"),1)="."),TRUE,FALSE)</formula>
    </cfRule>
  </conditionalFormatting>
  <conditionalFormatting sqref="AK270:AK277">
    <cfRule type="expression" dxfId="775" priority="55">
      <formula>IF(RIGHT(TEXT(AK270,"0.#"),1)=".",FALSE,TRUE)</formula>
    </cfRule>
    <cfRule type="expression" dxfId="774" priority="56">
      <formula>IF(RIGHT(TEXT(AK270,"0.#"),1)=".",TRUE,FALSE)</formula>
    </cfRule>
  </conditionalFormatting>
  <conditionalFormatting sqref="AU270:AX278">
    <cfRule type="expression" dxfId="773" priority="51">
      <formula>IF(AND(AU270&gt;=0, RIGHT(TEXT(AU270,"0.#"),1)&lt;&gt;"."),TRUE,FALSE)</formula>
    </cfRule>
    <cfRule type="expression" dxfId="772" priority="52">
      <formula>IF(AND(AU270&gt;=0, RIGHT(TEXT(AU270,"0.#"),1)="."),TRUE,FALSE)</formula>
    </cfRule>
    <cfRule type="expression" dxfId="771" priority="53">
      <formula>IF(AND(AU270&lt;0, RIGHT(TEXT(AU270,"0.#"),1)&lt;&gt;"."),TRUE,FALSE)</formula>
    </cfRule>
    <cfRule type="expression" dxfId="770" priority="54">
      <formula>IF(AND(AU270&lt;0, RIGHT(TEXT(AU270,"0.#"),1)="."),TRUE,FALSE)</formula>
    </cfRule>
  </conditionalFormatting>
  <conditionalFormatting sqref="AK278">
    <cfRule type="expression" dxfId="769" priority="49">
      <formula>IF(RIGHT(TEXT(AK278,"0.#"),1)=".",FALSE,TRUE)</formula>
    </cfRule>
    <cfRule type="expression" dxfId="768" priority="50">
      <formula>IF(RIGHT(TEXT(AK278,"0.#"),1)=".",TRUE,FALSE)</formula>
    </cfRule>
  </conditionalFormatting>
  <conditionalFormatting sqref="AK302">
    <cfRule type="expression" dxfId="767" priority="47">
      <formula>IF(RIGHT(TEXT(AK302,"0.#"),1)=".",FALSE,TRUE)</formula>
    </cfRule>
    <cfRule type="expression" dxfId="766" priority="48">
      <formula>IF(RIGHT(TEXT(AK302,"0.#"),1)=".",TRUE,FALSE)</formula>
    </cfRule>
  </conditionalFormatting>
  <conditionalFormatting sqref="AK303:AK304">
    <cfRule type="expression" dxfId="765" priority="45">
      <formula>IF(RIGHT(TEXT(AK303,"0.#"),1)=".",FALSE,TRUE)</formula>
    </cfRule>
    <cfRule type="expression" dxfId="764" priority="46">
      <formula>IF(RIGHT(TEXT(AK303,"0.#"),1)=".",TRUE,FALSE)</formula>
    </cfRule>
  </conditionalFormatting>
  <conditionalFormatting sqref="AK305:AK311">
    <cfRule type="expression" dxfId="763" priority="43">
      <formula>IF(RIGHT(TEXT(AK305,"0.#"),1)=".",FALSE,TRUE)</formula>
    </cfRule>
    <cfRule type="expression" dxfId="762" priority="44">
      <formula>IF(RIGHT(TEXT(AK305,"0.#"),1)=".",TRUE,FALSE)</formula>
    </cfRule>
  </conditionalFormatting>
  <conditionalFormatting sqref="AK335">
    <cfRule type="expression" dxfId="761" priority="41">
      <formula>IF(RIGHT(TEXT(AK335,"0.#"),1)=".",FALSE,TRUE)</formula>
    </cfRule>
    <cfRule type="expression" dxfId="760" priority="42">
      <formula>IF(RIGHT(TEXT(AK335,"0.#"),1)=".",TRUE,FALSE)</formula>
    </cfRule>
  </conditionalFormatting>
  <conditionalFormatting sqref="AK336">
    <cfRule type="expression" dxfId="759" priority="39">
      <formula>IF(RIGHT(TEXT(AK336,"0.#"),1)=".",FALSE,TRUE)</formula>
    </cfRule>
    <cfRule type="expression" dxfId="758" priority="40">
      <formula>IF(RIGHT(TEXT(AK336,"0.#"),1)=".",TRUE,FALSE)</formula>
    </cfRule>
  </conditionalFormatting>
  <conditionalFormatting sqref="AK368">
    <cfRule type="expression" dxfId="757" priority="37">
      <formula>IF(RIGHT(TEXT(AK368,"0.#"),1)=".",FALSE,TRUE)</formula>
    </cfRule>
    <cfRule type="expression" dxfId="756" priority="38">
      <formula>IF(RIGHT(TEXT(AK368,"0.#"),1)=".",TRUE,FALSE)</formula>
    </cfRule>
  </conditionalFormatting>
  <conditionalFormatting sqref="AU368:AX368">
    <cfRule type="expression" dxfId="755" priority="33">
      <formula>IF(AND(AU368&gt;=0, RIGHT(TEXT(AU368,"0.#"),1)&lt;&gt;"."),TRUE,FALSE)</formula>
    </cfRule>
    <cfRule type="expression" dxfId="754" priority="34">
      <formula>IF(AND(AU368&gt;=0, RIGHT(TEXT(AU368,"0.#"),1)="."),TRUE,FALSE)</formula>
    </cfRule>
    <cfRule type="expression" dxfId="753" priority="35">
      <formula>IF(AND(AU368&lt;0, RIGHT(TEXT(AU368,"0.#"),1)&lt;&gt;"."),TRUE,FALSE)</formula>
    </cfRule>
    <cfRule type="expression" dxfId="752" priority="36">
      <formula>IF(AND(AU368&lt;0, RIGHT(TEXT(AU368,"0.#"),1)="."),TRUE,FALSE)</formula>
    </cfRule>
  </conditionalFormatting>
  <conditionalFormatting sqref="AK369">
    <cfRule type="expression" dxfId="751" priority="31">
      <formula>IF(RIGHT(TEXT(AK369,"0.#"),1)=".",FALSE,TRUE)</formula>
    </cfRule>
    <cfRule type="expression" dxfId="750" priority="32">
      <formula>IF(RIGHT(TEXT(AK369,"0.#"),1)=".",TRUE,FALSE)</formula>
    </cfRule>
  </conditionalFormatting>
  <conditionalFormatting sqref="AU369:AX369">
    <cfRule type="expression" dxfId="749" priority="27">
      <formula>IF(AND(AU369&gt;=0, RIGHT(TEXT(AU369,"0.#"),1)&lt;&gt;"."),TRUE,FALSE)</formula>
    </cfRule>
    <cfRule type="expression" dxfId="748" priority="28">
      <formula>IF(AND(AU369&gt;=0, RIGHT(TEXT(AU369,"0.#"),1)="."),TRUE,FALSE)</formula>
    </cfRule>
    <cfRule type="expression" dxfId="747" priority="29">
      <formula>IF(AND(AU369&lt;0, RIGHT(TEXT(AU369,"0.#"),1)&lt;&gt;"."),TRUE,FALSE)</formula>
    </cfRule>
    <cfRule type="expression" dxfId="746" priority="30">
      <formula>IF(AND(AU369&lt;0, RIGHT(TEXT(AU369,"0.#"),1)="."),TRUE,FALSE)</formula>
    </cfRule>
  </conditionalFormatting>
  <conditionalFormatting sqref="AK401">
    <cfRule type="expression" dxfId="745" priority="25">
      <formula>IF(RIGHT(TEXT(AK401,"0.#"),1)=".",FALSE,TRUE)</formula>
    </cfRule>
    <cfRule type="expression" dxfId="744" priority="26">
      <formula>IF(RIGHT(TEXT(AK401,"0.#"),1)=".",TRUE,FALSE)</formula>
    </cfRule>
  </conditionalFormatting>
  <conditionalFormatting sqref="AK434">
    <cfRule type="expression" dxfId="743" priority="23">
      <formula>IF(RIGHT(TEXT(AK434,"0.#"),1)=".",FALSE,TRUE)</formula>
    </cfRule>
    <cfRule type="expression" dxfId="742" priority="24">
      <formula>IF(RIGHT(TEXT(AK434,"0.#"),1)=".",TRUE,FALSE)</formula>
    </cfRule>
  </conditionalFormatting>
  <conditionalFormatting sqref="AK435">
    <cfRule type="expression" dxfId="741" priority="21">
      <formula>IF(RIGHT(TEXT(AK435,"0.#"),1)=".",FALSE,TRUE)</formula>
    </cfRule>
    <cfRule type="expression" dxfId="740" priority="22">
      <formula>IF(RIGHT(TEXT(AK435,"0.#"),1)=".",TRUE,FALSE)</formula>
    </cfRule>
  </conditionalFormatting>
  <conditionalFormatting sqref="AK467">
    <cfRule type="expression" dxfId="739" priority="19">
      <formula>IF(RIGHT(TEXT(AK467,"0.#"),1)=".",FALSE,TRUE)</formula>
    </cfRule>
    <cfRule type="expression" dxfId="738" priority="20">
      <formula>IF(RIGHT(TEXT(AK467,"0.#"),1)=".",TRUE,FALSE)</formula>
    </cfRule>
  </conditionalFormatting>
  <conditionalFormatting sqref="AK468:AK473">
    <cfRule type="expression" dxfId="737" priority="17">
      <formula>IF(RIGHT(TEXT(AK468,"0.#"),1)=".",FALSE,TRUE)</formula>
    </cfRule>
    <cfRule type="expression" dxfId="736" priority="18">
      <formula>IF(RIGHT(TEXT(AK468,"0.#"),1)=".",TRUE,FALSE)</formula>
    </cfRule>
  </conditionalFormatting>
  <conditionalFormatting sqref="AU467:AX467">
    <cfRule type="expression" dxfId="735" priority="13">
      <formula>IF(AND(AU467&gt;=0, RIGHT(TEXT(AU467,"0.#"),1)&lt;&gt;"."),TRUE,FALSE)</formula>
    </cfRule>
    <cfRule type="expression" dxfId="734" priority="14">
      <formula>IF(AND(AU467&gt;=0, RIGHT(TEXT(AU467,"0.#"),1)="."),TRUE,FALSE)</formula>
    </cfRule>
    <cfRule type="expression" dxfId="733" priority="15">
      <formula>IF(AND(AU467&lt;0, RIGHT(TEXT(AU467,"0.#"),1)&lt;&gt;"."),TRUE,FALSE)</formula>
    </cfRule>
    <cfRule type="expression" dxfId="732" priority="16">
      <formula>IF(AND(AU467&lt;0, RIGHT(TEXT(AU467,"0.#"),1)="."),TRUE,FALSE)</formula>
    </cfRule>
  </conditionalFormatting>
  <conditionalFormatting sqref="AU468:AX473">
    <cfRule type="expression" dxfId="731" priority="9">
      <formula>IF(AND(AU468&gt;=0, RIGHT(TEXT(AU468,"0.#"),1)&lt;&gt;"."),TRUE,FALSE)</formula>
    </cfRule>
    <cfRule type="expression" dxfId="730" priority="10">
      <formula>IF(AND(AU468&gt;=0, RIGHT(TEXT(AU468,"0.#"),1)="."),TRUE,FALSE)</formula>
    </cfRule>
    <cfRule type="expression" dxfId="729" priority="11">
      <formula>IF(AND(AU468&lt;0, RIGHT(TEXT(AU468,"0.#"),1)&lt;&gt;"."),TRUE,FALSE)</formula>
    </cfRule>
    <cfRule type="expression" dxfId="728" priority="12">
      <formula>IF(AND(AU468&lt;0, RIGHT(TEXT(AU468,"0.#"),1)="."),TRUE,FALSE)</formula>
    </cfRule>
  </conditionalFormatting>
  <conditionalFormatting sqref="AK14:AQ14">
    <cfRule type="expression" dxfId="727" priority="7">
      <formula>IF(RIGHT(TEXT(AK14,"0.#"),1)=".",FALSE,TRUE)</formula>
    </cfRule>
    <cfRule type="expression" dxfId="726" priority="8">
      <formula>IF(RIGHT(TEXT(AK14,"0.#"),1)=".",TRUE,FALSE)</formula>
    </cfRule>
  </conditionalFormatting>
  <conditionalFormatting sqref="AK16:AQ16">
    <cfRule type="expression" dxfId="725" priority="5">
      <formula>IF(RIGHT(TEXT(AK16,"0.#"),1)=".",FALSE,TRUE)</formula>
    </cfRule>
    <cfRule type="expression" dxfId="724" priority="6">
      <formula>IF(RIGHT(TEXT(AK16,"0.#"),1)=".",TRUE,FALSE)</formula>
    </cfRule>
  </conditionalFormatting>
  <conditionalFormatting sqref="AK17:AQ17">
    <cfRule type="expression" dxfId="723" priority="3">
      <formula>IF(RIGHT(TEXT(AK17,"0.#"),1)=".",FALSE,TRUE)</formula>
    </cfRule>
    <cfRule type="expression" dxfId="722" priority="4">
      <formula>IF(RIGHT(TEXT(AK17,"0.#"),1)=".",TRUE,FALSE)</formula>
    </cfRule>
  </conditionalFormatting>
  <conditionalFormatting sqref="AR15:AX15">
    <cfRule type="expression" dxfId="721" priority="1">
      <formula>IF(RIGHT(TEXT(AR15,"0.#"),1)=".",FALSE,TRUE)</formula>
    </cfRule>
    <cfRule type="expression" dxfId="720" priority="2">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8" manualBreakCount="8">
    <brk id="84" max="16383" man="1"/>
    <brk id="105" max="16383" man="1"/>
    <brk id="127" max="16383" man="1"/>
    <brk id="138" max="16383" man="1"/>
    <brk id="177" max="49" man="1"/>
    <brk id="231" max="16383" man="1"/>
    <brk id="365" max="16383" man="1"/>
    <brk id="4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443</v>
      </c>
      <c r="H2" s="15" t="str">
        <f>IF(G2="","",F2)</f>
        <v>一般会計</v>
      </c>
      <c r="I2" s="15" t="str">
        <f>IF(H2="","",IF(I1&lt;&gt;"",CONCATENATE(I1,"、",H2),H2))</f>
        <v>一般会計</v>
      </c>
      <c r="K2" s="16" t="s">
        <v>258</v>
      </c>
      <c r="L2" s="17"/>
      <c r="M2" s="15" t="str">
        <f>IF(L2="","",K2)</f>
        <v/>
      </c>
      <c r="N2" s="15" t="str">
        <f>IF(M2="","",IF(N1&lt;&gt;"",CONCATENATE(N1,"、",M2),M2))</f>
        <v/>
      </c>
      <c r="O2" s="15"/>
      <c r="P2" s="14" t="s">
        <v>217</v>
      </c>
      <c r="Q2" s="19" t="s">
        <v>443</v>
      </c>
      <c r="R2" s="15" t="str">
        <f>IF(Q2="","",P2)</f>
        <v>直接実施</v>
      </c>
      <c r="S2" s="15" t="str">
        <f>IF(R2="","",IF(S1&lt;&gt;"",CONCATENATE(S1,"、",R2),R2))</f>
        <v>直接実施</v>
      </c>
      <c r="T2" s="15"/>
      <c r="U2" s="44" t="s">
        <v>440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443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443</v>
      </c>
      <c r="R4" s="15" t="str">
        <f t="shared" si="3"/>
        <v>補助</v>
      </c>
      <c r="S4" s="15" t="str">
        <f t="shared" si="4"/>
        <v>直接実施、委託・請負、補助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443</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443</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AX266"/>
  <sheetViews>
    <sheetView view="pageBreakPreview" zoomScaleNormal="75" zoomScaleSheetLayoutView="100" zoomScalePageLayoutView="70" workbookViewId="0">
      <selection activeCell="Y53" sqref="Y53:AB53"/>
    </sheetView>
  </sheetViews>
  <sheetFormatPr defaultRowHeight="13.5" zeroHeight="1"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85" t="s">
        <v>551</v>
      </c>
      <c r="H2" s="386"/>
      <c r="I2" s="386"/>
      <c r="J2" s="386"/>
      <c r="K2" s="386"/>
      <c r="L2" s="386"/>
      <c r="M2" s="386"/>
      <c r="N2" s="386"/>
      <c r="O2" s="386"/>
      <c r="P2" s="386"/>
      <c r="Q2" s="386"/>
      <c r="R2" s="386"/>
      <c r="S2" s="386"/>
      <c r="T2" s="386"/>
      <c r="U2" s="386"/>
      <c r="V2" s="386"/>
      <c r="W2" s="386"/>
      <c r="X2" s="386"/>
      <c r="Y2" s="386"/>
      <c r="Z2" s="386"/>
      <c r="AA2" s="386"/>
      <c r="AB2" s="387"/>
      <c r="AC2" s="385"/>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x14ac:dyDescent="0.15">
      <c r="A3" s="697"/>
      <c r="B3" s="698"/>
      <c r="C3" s="698"/>
      <c r="D3" s="698"/>
      <c r="E3" s="698"/>
      <c r="F3" s="699"/>
      <c r="G3" s="389" t="s">
        <v>19</v>
      </c>
      <c r="H3" s="390"/>
      <c r="I3" s="390"/>
      <c r="J3" s="390"/>
      <c r="K3" s="390"/>
      <c r="L3" s="391" t="s">
        <v>20</v>
      </c>
      <c r="M3" s="390"/>
      <c r="N3" s="390"/>
      <c r="O3" s="390"/>
      <c r="P3" s="390"/>
      <c r="Q3" s="390"/>
      <c r="R3" s="390"/>
      <c r="S3" s="390"/>
      <c r="T3" s="390"/>
      <c r="U3" s="390"/>
      <c r="V3" s="390"/>
      <c r="W3" s="390"/>
      <c r="X3" s="392"/>
      <c r="Y3" s="393" t="s">
        <v>21</v>
      </c>
      <c r="Z3" s="394"/>
      <c r="AA3" s="394"/>
      <c r="AB3" s="395"/>
      <c r="AC3" s="389" t="s">
        <v>19</v>
      </c>
      <c r="AD3" s="390"/>
      <c r="AE3" s="390"/>
      <c r="AF3" s="390"/>
      <c r="AG3" s="390"/>
      <c r="AH3" s="391" t="s">
        <v>20</v>
      </c>
      <c r="AI3" s="390"/>
      <c r="AJ3" s="390"/>
      <c r="AK3" s="390"/>
      <c r="AL3" s="390"/>
      <c r="AM3" s="390"/>
      <c r="AN3" s="390"/>
      <c r="AO3" s="390"/>
      <c r="AP3" s="390"/>
      <c r="AQ3" s="390"/>
      <c r="AR3" s="390"/>
      <c r="AS3" s="390"/>
      <c r="AT3" s="392"/>
      <c r="AU3" s="393" t="s">
        <v>21</v>
      </c>
      <c r="AV3" s="394"/>
      <c r="AW3" s="394"/>
      <c r="AX3" s="396"/>
    </row>
    <row r="4" spans="1:50" ht="24.75" customHeight="1" x14ac:dyDescent="0.15">
      <c r="A4" s="697"/>
      <c r="B4" s="698"/>
      <c r="C4" s="698"/>
      <c r="D4" s="698"/>
      <c r="E4" s="698"/>
      <c r="F4" s="699"/>
      <c r="G4" s="97" t="s">
        <v>552</v>
      </c>
      <c r="H4" s="98"/>
      <c r="I4" s="98"/>
      <c r="J4" s="98"/>
      <c r="K4" s="99"/>
      <c r="L4" s="100" t="s">
        <v>491</v>
      </c>
      <c r="M4" s="101"/>
      <c r="N4" s="101"/>
      <c r="O4" s="101"/>
      <c r="P4" s="101"/>
      <c r="Q4" s="101"/>
      <c r="R4" s="101"/>
      <c r="S4" s="101"/>
      <c r="T4" s="101"/>
      <c r="U4" s="101"/>
      <c r="V4" s="101"/>
      <c r="W4" s="101"/>
      <c r="X4" s="102"/>
      <c r="Y4" s="103">
        <v>438</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7"/>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hidden="1"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438</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85"/>
      <c r="H15" s="386"/>
      <c r="I15" s="386"/>
      <c r="J15" s="386"/>
      <c r="K15" s="386"/>
      <c r="L15" s="386"/>
      <c r="M15" s="386"/>
      <c r="N15" s="386"/>
      <c r="O15" s="386"/>
      <c r="P15" s="386"/>
      <c r="Q15" s="386"/>
      <c r="R15" s="386"/>
      <c r="S15" s="386"/>
      <c r="T15" s="386"/>
      <c r="U15" s="386"/>
      <c r="V15" s="386"/>
      <c r="W15" s="386"/>
      <c r="X15" s="386"/>
      <c r="Y15" s="386"/>
      <c r="Z15" s="386"/>
      <c r="AA15" s="386"/>
      <c r="AB15" s="387"/>
      <c r="AC15" s="385"/>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697"/>
      <c r="B16" s="698"/>
      <c r="C16" s="698"/>
      <c r="D16" s="698"/>
      <c r="E16" s="698"/>
      <c r="F16" s="699"/>
      <c r="G16" s="389" t="s">
        <v>19</v>
      </c>
      <c r="H16" s="390"/>
      <c r="I16" s="390"/>
      <c r="J16" s="390"/>
      <c r="K16" s="390"/>
      <c r="L16" s="391" t="s">
        <v>20</v>
      </c>
      <c r="M16" s="390"/>
      <c r="N16" s="390"/>
      <c r="O16" s="390"/>
      <c r="P16" s="390"/>
      <c r="Q16" s="390"/>
      <c r="R16" s="390"/>
      <c r="S16" s="390"/>
      <c r="T16" s="390"/>
      <c r="U16" s="390"/>
      <c r="V16" s="390"/>
      <c r="W16" s="390"/>
      <c r="X16" s="392"/>
      <c r="Y16" s="393" t="s">
        <v>21</v>
      </c>
      <c r="Z16" s="394"/>
      <c r="AA16" s="394"/>
      <c r="AB16" s="395"/>
      <c r="AC16" s="389" t="s">
        <v>19</v>
      </c>
      <c r="AD16" s="390"/>
      <c r="AE16" s="390"/>
      <c r="AF16" s="390"/>
      <c r="AG16" s="390"/>
      <c r="AH16" s="391" t="s">
        <v>20</v>
      </c>
      <c r="AI16" s="390"/>
      <c r="AJ16" s="390"/>
      <c r="AK16" s="390"/>
      <c r="AL16" s="390"/>
      <c r="AM16" s="390"/>
      <c r="AN16" s="390"/>
      <c r="AO16" s="390"/>
      <c r="AP16" s="390"/>
      <c r="AQ16" s="390"/>
      <c r="AR16" s="390"/>
      <c r="AS16" s="390"/>
      <c r="AT16" s="392"/>
      <c r="AU16" s="393" t="s">
        <v>21</v>
      </c>
      <c r="AV16" s="394"/>
      <c r="AW16" s="394"/>
      <c r="AX16" s="396"/>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7"/>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hidden="1"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85"/>
      <c r="H28" s="386"/>
      <c r="I28" s="386"/>
      <c r="J28" s="386"/>
      <c r="K28" s="386"/>
      <c r="L28" s="386"/>
      <c r="M28" s="386"/>
      <c r="N28" s="386"/>
      <c r="O28" s="386"/>
      <c r="P28" s="386"/>
      <c r="Q28" s="386"/>
      <c r="R28" s="386"/>
      <c r="S28" s="386"/>
      <c r="T28" s="386"/>
      <c r="U28" s="386"/>
      <c r="V28" s="386"/>
      <c r="W28" s="386"/>
      <c r="X28" s="386"/>
      <c r="Y28" s="386"/>
      <c r="Z28" s="386"/>
      <c r="AA28" s="386"/>
      <c r="AB28" s="387"/>
      <c r="AC28" s="385"/>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697"/>
      <c r="B29" s="698"/>
      <c r="C29" s="698"/>
      <c r="D29" s="698"/>
      <c r="E29" s="698"/>
      <c r="F29" s="699"/>
      <c r="G29" s="389" t="s">
        <v>19</v>
      </c>
      <c r="H29" s="390"/>
      <c r="I29" s="390"/>
      <c r="J29" s="390"/>
      <c r="K29" s="390"/>
      <c r="L29" s="391" t="s">
        <v>20</v>
      </c>
      <c r="M29" s="390"/>
      <c r="N29" s="390"/>
      <c r="O29" s="390"/>
      <c r="P29" s="390"/>
      <c r="Q29" s="390"/>
      <c r="R29" s="390"/>
      <c r="S29" s="390"/>
      <c r="T29" s="390"/>
      <c r="U29" s="390"/>
      <c r="V29" s="390"/>
      <c r="W29" s="390"/>
      <c r="X29" s="392"/>
      <c r="Y29" s="393" t="s">
        <v>21</v>
      </c>
      <c r="Z29" s="394"/>
      <c r="AA29" s="394"/>
      <c r="AB29" s="395"/>
      <c r="AC29" s="389" t="s">
        <v>19</v>
      </c>
      <c r="AD29" s="390"/>
      <c r="AE29" s="390"/>
      <c r="AF29" s="390"/>
      <c r="AG29" s="390"/>
      <c r="AH29" s="391" t="s">
        <v>20</v>
      </c>
      <c r="AI29" s="390"/>
      <c r="AJ29" s="390"/>
      <c r="AK29" s="390"/>
      <c r="AL29" s="390"/>
      <c r="AM29" s="390"/>
      <c r="AN29" s="390"/>
      <c r="AO29" s="390"/>
      <c r="AP29" s="390"/>
      <c r="AQ29" s="390"/>
      <c r="AR29" s="390"/>
      <c r="AS29" s="390"/>
      <c r="AT29" s="392"/>
      <c r="AU29" s="393" t="s">
        <v>21</v>
      </c>
      <c r="AV29" s="394"/>
      <c r="AW29" s="394"/>
      <c r="AX29" s="396"/>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7"/>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hidden="1"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85"/>
      <c r="H41" s="386"/>
      <c r="I41" s="386"/>
      <c r="J41" s="386"/>
      <c r="K41" s="386"/>
      <c r="L41" s="386"/>
      <c r="M41" s="386"/>
      <c r="N41" s="386"/>
      <c r="O41" s="386"/>
      <c r="P41" s="386"/>
      <c r="Q41" s="386"/>
      <c r="R41" s="386"/>
      <c r="S41" s="386"/>
      <c r="T41" s="386"/>
      <c r="U41" s="386"/>
      <c r="V41" s="386"/>
      <c r="W41" s="386"/>
      <c r="X41" s="386"/>
      <c r="Y41" s="386"/>
      <c r="Z41" s="386"/>
      <c r="AA41" s="386"/>
      <c r="AB41" s="387"/>
      <c r="AC41" s="385"/>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697"/>
      <c r="B42" s="698"/>
      <c r="C42" s="698"/>
      <c r="D42" s="698"/>
      <c r="E42" s="698"/>
      <c r="F42" s="699"/>
      <c r="G42" s="389" t="s">
        <v>19</v>
      </c>
      <c r="H42" s="390"/>
      <c r="I42" s="390"/>
      <c r="J42" s="390"/>
      <c r="K42" s="390"/>
      <c r="L42" s="391" t="s">
        <v>20</v>
      </c>
      <c r="M42" s="390"/>
      <c r="N42" s="390"/>
      <c r="O42" s="390"/>
      <c r="P42" s="390"/>
      <c r="Q42" s="390"/>
      <c r="R42" s="390"/>
      <c r="S42" s="390"/>
      <c r="T42" s="390"/>
      <c r="U42" s="390"/>
      <c r="V42" s="390"/>
      <c r="W42" s="390"/>
      <c r="X42" s="392"/>
      <c r="Y42" s="393" t="s">
        <v>21</v>
      </c>
      <c r="Z42" s="394"/>
      <c r="AA42" s="394"/>
      <c r="AB42" s="395"/>
      <c r="AC42" s="389" t="s">
        <v>19</v>
      </c>
      <c r="AD42" s="390"/>
      <c r="AE42" s="390"/>
      <c r="AF42" s="390"/>
      <c r="AG42" s="390"/>
      <c r="AH42" s="391" t="s">
        <v>20</v>
      </c>
      <c r="AI42" s="390"/>
      <c r="AJ42" s="390"/>
      <c r="AK42" s="390"/>
      <c r="AL42" s="390"/>
      <c r="AM42" s="390"/>
      <c r="AN42" s="390"/>
      <c r="AO42" s="390"/>
      <c r="AP42" s="390"/>
      <c r="AQ42" s="390"/>
      <c r="AR42" s="390"/>
      <c r="AS42" s="390"/>
      <c r="AT42" s="392"/>
      <c r="AU42" s="393" t="s">
        <v>21</v>
      </c>
      <c r="AV42" s="394"/>
      <c r="AW42" s="394"/>
      <c r="AX42" s="396"/>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7"/>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hidden="1"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hidden="1" customHeight="1" thickBot="1" x14ac:dyDescent="0.2"/>
    <row r="55" spans="1:50" ht="30" hidden="1" customHeight="1" x14ac:dyDescent="0.15">
      <c r="A55" s="694" t="s">
        <v>34</v>
      </c>
      <c r="B55" s="695"/>
      <c r="C55" s="695"/>
      <c r="D55" s="695"/>
      <c r="E55" s="695"/>
      <c r="F55" s="696"/>
      <c r="G55" s="385" t="s">
        <v>365</v>
      </c>
      <c r="H55" s="386"/>
      <c r="I55" s="386"/>
      <c r="J55" s="386"/>
      <c r="K55" s="386"/>
      <c r="L55" s="386"/>
      <c r="M55" s="386"/>
      <c r="N55" s="386"/>
      <c r="O55" s="386"/>
      <c r="P55" s="386"/>
      <c r="Q55" s="386"/>
      <c r="R55" s="386"/>
      <c r="S55" s="386"/>
      <c r="T55" s="386"/>
      <c r="U55" s="386"/>
      <c r="V55" s="386"/>
      <c r="W55" s="386"/>
      <c r="X55" s="386"/>
      <c r="Y55" s="386"/>
      <c r="Z55" s="386"/>
      <c r="AA55" s="386"/>
      <c r="AB55" s="387"/>
      <c r="AC55" s="385" t="s">
        <v>366</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hidden="1" customHeight="1" x14ac:dyDescent="0.15">
      <c r="A56" s="697"/>
      <c r="B56" s="698"/>
      <c r="C56" s="698"/>
      <c r="D56" s="698"/>
      <c r="E56" s="698"/>
      <c r="F56" s="699"/>
      <c r="G56" s="389" t="s">
        <v>19</v>
      </c>
      <c r="H56" s="390"/>
      <c r="I56" s="390"/>
      <c r="J56" s="390"/>
      <c r="K56" s="390"/>
      <c r="L56" s="391" t="s">
        <v>20</v>
      </c>
      <c r="M56" s="390"/>
      <c r="N56" s="390"/>
      <c r="O56" s="390"/>
      <c r="P56" s="390"/>
      <c r="Q56" s="390"/>
      <c r="R56" s="390"/>
      <c r="S56" s="390"/>
      <c r="T56" s="390"/>
      <c r="U56" s="390"/>
      <c r="V56" s="390"/>
      <c r="W56" s="390"/>
      <c r="X56" s="392"/>
      <c r="Y56" s="393" t="s">
        <v>21</v>
      </c>
      <c r="Z56" s="394"/>
      <c r="AA56" s="394"/>
      <c r="AB56" s="395"/>
      <c r="AC56" s="389" t="s">
        <v>19</v>
      </c>
      <c r="AD56" s="390"/>
      <c r="AE56" s="390"/>
      <c r="AF56" s="390"/>
      <c r="AG56" s="390"/>
      <c r="AH56" s="391" t="s">
        <v>20</v>
      </c>
      <c r="AI56" s="390"/>
      <c r="AJ56" s="390"/>
      <c r="AK56" s="390"/>
      <c r="AL56" s="390"/>
      <c r="AM56" s="390"/>
      <c r="AN56" s="390"/>
      <c r="AO56" s="390"/>
      <c r="AP56" s="390"/>
      <c r="AQ56" s="390"/>
      <c r="AR56" s="390"/>
      <c r="AS56" s="390"/>
      <c r="AT56" s="392"/>
      <c r="AU56" s="393" t="s">
        <v>21</v>
      </c>
      <c r="AV56" s="394"/>
      <c r="AW56" s="394"/>
      <c r="AX56" s="396"/>
    </row>
    <row r="57" spans="1:50" ht="24.75" hidden="1"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7"/>
    </row>
    <row r="58" spans="1:50" ht="24.75" hidden="1"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697"/>
      <c r="B68" s="698"/>
      <c r="C68" s="698"/>
      <c r="D68" s="698"/>
      <c r="E68" s="698"/>
      <c r="F68" s="699"/>
      <c r="G68" s="385" t="s">
        <v>367</v>
      </c>
      <c r="H68" s="386"/>
      <c r="I68" s="386"/>
      <c r="J68" s="386"/>
      <c r="K68" s="386"/>
      <c r="L68" s="386"/>
      <c r="M68" s="386"/>
      <c r="N68" s="386"/>
      <c r="O68" s="386"/>
      <c r="P68" s="386"/>
      <c r="Q68" s="386"/>
      <c r="R68" s="386"/>
      <c r="S68" s="386"/>
      <c r="T68" s="386"/>
      <c r="U68" s="386"/>
      <c r="V68" s="386"/>
      <c r="W68" s="386"/>
      <c r="X68" s="386"/>
      <c r="Y68" s="386"/>
      <c r="Z68" s="386"/>
      <c r="AA68" s="386"/>
      <c r="AB68" s="387"/>
      <c r="AC68" s="385" t="s">
        <v>368</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hidden="1" customHeight="1" x14ac:dyDescent="0.15">
      <c r="A69" s="697"/>
      <c r="B69" s="698"/>
      <c r="C69" s="698"/>
      <c r="D69" s="698"/>
      <c r="E69" s="698"/>
      <c r="F69" s="699"/>
      <c r="G69" s="389" t="s">
        <v>19</v>
      </c>
      <c r="H69" s="390"/>
      <c r="I69" s="390"/>
      <c r="J69" s="390"/>
      <c r="K69" s="390"/>
      <c r="L69" s="391" t="s">
        <v>20</v>
      </c>
      <c r="M69" s="390"/>
      <c r="N69" s="390"/>
      <c r="O69" s="390"/>
      <c r="P69" s="390"/>
      <c r="Q69" s="390"/>
      <c r="R69" s="390"/>
      <c r="S69" s="390"/>
      <c r="T69" s="390"/>
      <c r="U69" s="390"/>
      <c r="V69" s="390"/>
      <c r="W69" s="390"/>
      <c r="X69" s="392"/>
      <c r="Y69" s="393" t="s">
        <v>21</v>
      </c>
      <c r="Z69" s="394"/>
      <c r="AA69" s="394"/>
      <c r="AB69" s="395"/>
      <c r="AC69" s="389" t="s">
        <v>19</v>
      </c>
      <c r="AD69" s="390"/>
      <c r="AE69" s="390"/>
      <c r="AF69" s="390"/>
      <c r="AG69" s="390"/>
      <c r="AH69" s="391" t="s">
        <v>20</v>
      </c>
      <c r="AI69" s="390"/>
      <c r="AJ69" s="390"/>
      <c r="AK69" s="390"/>
      <c r="AL69" s="390"/>
      <c r="AM69" s="390"/>
      <c r="AN69" s="390"/>
      <c r="AO69" s="390"/>
      <c r="AP69" s="390"/>
      <c r="AQ69" s="390"/>
      <c r="AR69" s="390"/>
      <c r="AS69" s="390"/>
      <c r="AT69" s="392"/>
      <c r="AU69" s="393" t="s">
        <v>21</v>
      </c>
      <c r="AV69" s="394"/>
      <c r="AW69" s="394"/>
      <c r="AX69" s="396"/>
    </row>
    <row r="70" spans="1:50" ht="24.75" hidden="1"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7"/>
    </row>
    <row r="71" spans="1:50" ht="24.75" hidden="1"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697"/>
      <c r="B81" s="698"/>
      <c r="C81" s="698"/>
      <c r="D81" s="698"/>
      <c r="E81" s="698"/>
      <c r="F81" s="699"/>
      <c r="G81" s="385" t="s">
        <v>369</v>
      </c>
      <c r="H81" s="386"/>
      <c r="I81" s="386"/>
      <c r="J81" s="386"/>
      <c r="K81" s="386"/>
      <c r="L81" s="386"/>
      <c r="M81" s="386"/>
      <c r="N81" s="386"/>
      <c r="O81" s="386"/>
      <c r="P81" s="386"/>
      <c r="Q81" s="386"/>
      <c r="R81" s="386"/>
      <c r="S81" s="386"/>
      <c r="T81" s="386"/>
      <c r="U81" s="386"/>
      <c r="V81" s="386"/>
      <c r="W81" s="386"/>
      <c r="X81" s="386"/>
      <c r="Y81" s="386"/>
      <c r="Z81" s="386"/>
      <c r="AA81" s="386"/>
      <c r="AB81" s="387"/>
      <c r="AC81" s="385" t="s">
        <v>370</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hidden="1" customHeight="1" x14ac:dyDescent="0.15">
      <c r="A82" s="697"/>
      <c r="B82" s="698"/>
      <c r="C82" s="698"/>
      <c r="D82" s="698"/>
      <c r="E82" s="698"/>
      <c r="F82" s="699"/>
      <c r="G82" s="389" t="s">
        <v>19</v>
      </c>
      <c r="H82" s="390"/>
      <c r="I82" s="390"/>
      <c r="J82" s="390"/>
      <c r="K82" s="390"/>
      <c r="L82" s="391" t="s">
        <v>20</v>
      </c>
      <c r="M82" s="390"/>
      <c r="N82" s="390"/>
      <c r="O82" s="390"/>
      <c r="P82" s="390"/>
      <c r="Q82" s="390"/>
      <c r="R82" s="390"/>
      <c r="S82" s="390"/>
      <c r="T82" s="390"/>
      <c r="U82" s="390"/>
      <c r="V82" s="390"/>
      <c r="W82" s="390"/>
      <c r="X82" s="392"/>
      <c r="Y82" s="393" t="s">
        <v>21</v>
      </c>
      <c r="Z82" s="394"/>
      <c r="AA82" s="394"/>
      <c r="AB82" s="395"/>
      <c r="AC82" s="389" t="s">
        <v>19</v>
      </c>
      <c r="AD82" s="390"/>
      <c r="AE82" s="390"/>
      <c r="AF82" s="390"/>
      <c r="AG82" s="390"/>
      <c r="AH82" s="391" t="s">
        <v>20</v>
      </c>
      <c r="AI82" s="390"/>
      <c r="AJ82" s="390"/>
      <c r="AK82" s="390"/>
      <c r="AL82" s="390"/>
      <c r="AM82" s="390"/>
      <c r="AN82" s="390"/>
      <c r="AO82" s="390"/>
      <c r="AP82" s="390"/>
      <c r="AQ82" s="390"/>
      <c r="AR82" s="390"/>
      <c r="AS82" s="390"/>
      <c r="AT82" s="392"/>
      <c r="AU82" s="393" t="s">
        <v>21</v>
      </c>
      <c r="AV82" s="394"/>
      <c r="AW82" s="394"/>
      <c r="AX82" s="396"/>
    </row>
    <row r="83" spans="1:50" ht="24.75" hidden="1"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7"/>
    </row>
    <row r="84" spans="1:50" ht="24.75" hidden="1"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697"/>
      <c r="B94" s="698"/>
      <c r="C94" s="698"/>
      <c r="D94" s="698"/>
      <c r="E94" s="698"/>
      <c r="F94" s="699"/>
      <c r="G94" s="385" t="s">
        <v>371</v>
      </c>
      <c r="H94" s="386"/>
      <c r="I94" s="386"/>
      <c r="J94" s="386"/>
      <c r="K94" s="386"/>
      <c r="L94" s="386"/>
      <c r="M94" s="386"/>
      <c r="N94" s="386"/>
      <c r="O94" s="386"/>
      <c r="P94" s="386"/>
      <c r="Q94" s="386"/>
      <c r="R94" s="386"/>
      <c r="S94" s="386"/>
      <c r="T94" s="386"/>
      <c r="U94" s="386"/>
      <c r="V94" s="386"/>
      <c r="W94" s="386"/>
      <c r="X94" s="386"/>
      <c r="Y94" s="386"/>
      <c r="Z94" s="386"/>
      <c r="AA94" s="386"/>
      <c r="AB94" s="387"/>
      <c r="AC94" s="385" t="s">
        <v>372</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hidden="1" customHeight="1" x14ac:dyDescent="0.15">
      <c r="A95" s="697"/>
      <c r="B95" s="698"/>
      <c r="C95" s="698"/>
      <c r="D95" s="698"/>
      <c r="E95" s="698"/>
      <c r="F95" s="699"/>
      <c r="G95" s="389" t="s">
        <v>19</v>
      </c>
      <c r="H95" s="390"/>
      <c r="I95" s="390"/>
      <c r="J95" s="390"/>
      <c r="K95" s="390"/>
      <c r="L95" s="391" t="s">
        <v>20</v>
      </c>
      <c r="M95" s="390"/>
      <c r="N95" s="390"/>
      <c r="O95" s="390"/>
      <c r="P95" s="390"/>
      <c r="Q95" s="390"/>
      <c r="R95" s="390"/>
      <c r="S95" s="390"/>
      <c r="T95" s="390"/>
      <c r="U95" s="390"/>
      <c r="V95" s="390"/>
      <c r="W95" s="390"/>
      <c r="X95" s="392"/>
      <c r="Y95" s="393" t="s">
        <v>21</v>
      </c>
      <c r="Z95" s="394"/>
      <c r="AA95" s="394"/>
      <c r="AB95" s="395"/>
      <c r="AC95" s="389" t="s">
        <v>19</v>
      </c>
      <c r="AD95" s="390"/>
      <c r="AE95" s="390"/>
      <c r="AF95" s="390"/>
      <c r="AG95" s="390"/>
      <c r="AH95" s="391" t="s">
        <v>20</v>
      </c>
      <c r="AI95" s="390"/>
      <c r="AJ95" s="390"/>
      <c r="AK95" s="390"/>
      <c r="AL95" s="390"/>
      <c r="AM95" s="390"/>
      <c r="AN95" s="390"/>
      <c r="AO95" s="390"/>
      <c r="AP95" s="390"/>
      <c r="AQ95" s="390"/>
      <c r="AR95" s="390"/>
      <c r="AS95" s="390"/>
      <c r="AT95" s="392"/>
      <c r="AU95" s="393" t="s">
        <v>21</v>
      </c>
      <c r="AV95" s="394"/>
      <c r="AW95" s="394"/>
      <c r="AX95" s="396"/>
    </row>
    <row r="96" spans="1:50" ht="24.75" hidden="1"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7"/>
    </row>
    <row r="97" spans="1:50" ht="24.75" hidden="1"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hidden="1" customHeight="1" thickBot="1" x14ac:dyDescent="0.2"/>
    <row r="108" spans="1:50" ht="30" hidden="1" customHeight="1" x14ac:dyDescent="0.15">
      <c r="A108" s="694" t="s">
        <v>34</v>
      </c>
      <c r="B108" s="695"/>
      <c r="C108" s="695"/>
      <c r="D108" s="695"/>
      <c r="E108" s="695"/>
      <c r="F108" s="696"/>
      <c r="G108" s="385" t="s">
        <v>373</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374</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hidden="1" customHeight="1" x14ac:dyDescent="0.15">
      <c r="A109" s="697"/>
      <c r="B109" s="698"/>
      <c r="C109" s="698"/>
      <c r="D109" s="698"/>
      <c r="E109" s="698"/>
      <c r="F109" s="699"/>
      <c r="G109" s="389" t="s">
        <v>19</v>
      </c>
      <c r="H109" s="390"/>
      <c r="I109" s="390"/>
      <c r="J109" s="390"/>
      <c r="K109" s="390"/>
      <c r="L109" s="391" t="s">
        <v>20</v>
      </c>
      <c r="M109" s="390"/>
      <c r="N109" s="390"/>
      <c r="O109" s="390"/>
      <c r="P109" s="390"/>
      <c r="Q109" s="390"/>
      <c r="R109" s="390"/>
      <c r="S109" s="390"/>
      <c r="T109" s="390"/>
      <c r="U109" s="390"/>
      <c r="V109" s="390"/>
      <c r="W109" s="390"/>
      <c r="X109" s="392"/>
      <c r="Y109" s="393" t="s">
        <v>21</v>
      </c>
      <c r="Z109" s="394"/>
      <c r="AA109" s="394"/>
      <c r="AB109" s="395"/>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93" t="s">
        <v>21</v>
      </c>
      <c r="AV109" s="394"/>
      <c r="AW109" s="394"/>
      <c r="AX109" s="396"/>
    </row>
    <row r="110" spans="1:50" ht="24.75" hidden="1"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7"/>
    </row>
    <row r="111" spans="1:50" ht="24.75" hidden="1"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697"/>
      <c r="B121" s="698"/>
      <c r="C121" s="698"/>
      <c r="D121" s="698"/>
      <c r="E121" s="698"/>
      <c r="F121" s="699"/>
      <c r="G121" s="385" t="s">
        <v>395</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375</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hidden="1" customHeight="1" x14ac:dyDescent="0.15">
      <c r="A122" s="697"/>
      <c r="B122" s="698"/>
      <c r="C122" s="698"/>
      <c r="D122" s="698"/>
      <c r="E122" s="698"/>
      <c r="F122" s="699"/>
      <c r="G122" s="389" t="s">
        <v>19</v>
      </c>
      <c r="H122" s="390"/>
      <c r="I122" s="390"/>
      <c r="J122" s="390"/>
      <c r="K122" s="390"/>
      <c r="L122" s="391" t="s">
        <v>20</v>
      </c>
      <c r="M122" s="390"/>
      <c r="N122" s="390"/>
      <c r="O122" s="390"/>
      <c r="P122" s="390"/>
      <c r="Q122" s="390"/>
      <c r="R122" s="390"/>
      <c r="S122" s="390"/>
      <c r="T122" s="390"/>
      <c r="U122" s="390"/>
      <c r="V122" s="390"/>
      <c r="W122" s="390"/>
      <c r="X122" s="392"/>
      <c r="Y122" s="393" t="s">
        <v>21</v>
      </c>
      <c r="Z122" s="394"/>
      <c r="AA122" s="394"/>
      <c r="AB122" s="395"/>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93" t="s">
        <v>21</v>
      </c>
      <c r="AV122" s="394"/>
      <c r="AW122" s="394"/>
      <c r="AX122" s="396"/>
    </row>
    <row r="123" spans="1:50" ht="24.75" hidden="1"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7"/>
    </row>
    <row r="124" spans="1:50" ht="24.75" hidden="1"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697"/>
      <c r="B134" s="698"/>
      <c r="C134" s="698"/>
      <c r="D134" s="698"/>
      <c r="E134" s="698"/>
      <c r="F134" s="699"/>
      <c r="G134" s="385" t="s">
        <v>376</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377</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hidden="1" customHeight="1" x14ac:dyDescent="0.15">
      <c r="A135" s="697"/>
      <c r="B135" s="698"/>
      <c r="C135" s="698"/>
      <c r="D135" s="698"/>
      <c r="E135" s="698"/>
      <c r="F135" s="699"/>
      <c r="G135" s="389" t="s">
        <v>19</v>
      </c>
      <c r="H135" s="390"/>
      <c r="I135" s="390"/>
      <c r="J135" s="390"/>
      <c r="K135" s="390"/>
      <c r="L135" s="391" t="s">
        <v>20</v>
      </c>
      <c r="M135" s="390"/>
      <c r="N135" s="390"/>
      <c r="O135" s="390"/>
      <c r="P135" s="390"/>
      <c r="Q135" s="390"/>
      <c r="R135" s="390"/>
      <c r="S135" s="390"/>
      <c r="T135" s="390"/>
      <c r="U135" s="390"/>
      <c r="V135" s="390"/>
      <c r="W135" s="390"/>
      <c r="X135" s="392"/>
      <c r="Y135" s="393" t="s">
        <v>21</v>
      </c>
      <c r="Z135" s="394"/>
      <c r="AA135" s="394"/>
      <c r="AB135" s="395"/>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93" t="s">
        <v>21</v>
      </c>
      <c r="AV135" s="394"/>
      <c r="AW135" s="394"/>
      <c r="AX135" s="396"/>
    </row>
    <row r="136" spans="1:50" ht="24.75" hidden="1"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7"/>
    </row>
    <row r="137" spans="1:50" ht="24.75" hidden="1"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697"/>
      <c r="B147" s="698"/>
      <c r="C147" s="698"/>
      <c r="D147" s="698"/>
      <c r="E147" s="698"/>
      <c r="F147" s="699"/>
      <c r="G147" s="385" t="s">
        <v>378</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379</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hidden="1" customHeight="1" x14ac:dyDescent="0.15">
      <c r="A148" s="697"/>
      <c r="B148" s="698"/>
      <c r="C148" s="698"/>
      <c r="D148" s="698"/>
      <c r="E148" s="698"/>
      <c r="F148" s="699"/>
      <c r="G148" s="389" t="s">
        <v>19</v>
      </c>
      <c r="H148" s="390"/>
      <c r="I148" s="390"/>
      <c r="J148" s="390"/>
      <c r="K148" s="390"/>
      <c r="L148" s="391" t="s">
        <v>20</v>
      </c>
      <c r="M148" s="390"/>
      <c r="N148" s="390"/>
      <c r="O148" s="390"/>
      <c r="P148" s="390"/>
      <c r="Q148" s="390"/>
      <c r="R148" s="390"/>
      <c r="S148" s="390"/>
      <c r="T148" s="390"/>
      <c r="U148" s="390"/>
      <c r="V148" s="390"/>
      <c r="W148" s="390"/>
      <c r="X148" s="392"/>
      <c r="Y148" s="393" t="s">
        <v>21</v>
      </c>
      <c r="Z148" s="394"/>
      <c r="AA148" s="394"/>
      <c r="AB148" s="395"/>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93" t="s">
        <v>21</v>
      </c>
      <c r="AV148" s="394"/>
      <c r="AW148" s="394"/>
      <c r="AX148" s="396"/>
    </row>
    <row r="149" spans="1:50" ht="24.75" hidden="1"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7"/>
    </row>
    <row r="150" spans="1:50" ht="24.75" hidden="1"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hidden="1" customHeight="1" thickBot="1" x14ac:dyDescent="0.2"/>
    <row r="161" spans="1:50" ht="30" hidden="1" customHeight="1" x14ac:dyDescent="0.15">
      <c r="A161" s="694" t="s">
        <v>34</v>
      </c>
      <c r="B161" s="695"/>
      <c r="C161" s="695"/>
      <c r="D161" s="695"/>
      <c r="E161" s="695"/>
      <c r="F161" s="696"/>
      <c r="G161" s="385" t="s">
        <v>380</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381</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hidden="1" customHeight="1" x14ac:dyDescent="0.15">
      <c r="A162" s="697"/>
      <c r="B162" s="698"/>
      <c r="C162" s="698"/>
      <c r="D162" s="698"/>
      <c r="E162" s="698"/>
      <c r="F162" s="699"/>
      <c r="G162" s="389" t="s">
        <v>19</v>
      </c>
      <c r="H162" s="390"/>
      <c r="I162" s="390"/>
      <c r="J162" s="390"/>
      <c r="K162" s="390"/>
      <c r="L162" s="391" t="s">
        <v>20</v>
      </c>
      <c r="M162" s="390"/>
      <c r="N162" s="390"/>
      <c r="O162" s="390"/>
      <c r="P162" s="390"/>
      <c r="Q162" s="390"/>
      <c r="R162" s="390"/>
      <c r="S162" s="390"/>
      <c r="T162" s="390"/>
      <c r="U162" s="390"/>
      <c r="V162" s="390"/>
      <c r="W162" s="390"/>
      <c r="X162" s="392"/>
      <c r="Y162" s="393" t="s">
        <v>21</v>
      </c>
      <c r="Z162" s="394"/>
      <c r="AA162" s="394"/>
      <c r="AB162" s="395"/>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93" t="s">
        <v>21</v>
      </c>
      <c r="AV162" s="394"/>
      <c r="AW162" s="394"/>
      <c r="AX162" s="396"/>
    </row>
    <row r="163" spans="1:50" ht="24.75" hidden="1"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7"/>
    </row>
    <row r="164" spans="1:50" ht="24.75" hidden="1"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697"/>
      <c r="B174" s="698"/>
      <c r="C174" s="698"/>
      <c r="D174" s="698"/>
      <c r="E174" s="698"/>
      <c r="F174" s="699"/>
      <c r="G174" s="385" t="s">
        <v>382</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383</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hidden="1" customHeight="1" x14ac:dyDescent="0.15">
      <c r="A175" s="697"/>
      <c r="B175" s="698"/>
      <c r="C175" s="698"/>
      <c r="D175" s="698"/>
      <c r="E175" s="698"/>
      <c r="F175" s="699"/>
      <c r="G175" s="389" t="s">
        <v>19</v>
      </c>
      <c r="H175" s="390"/>
      <c r="I175" s="390"/>
      <c r="J175" s="390"/>
      <c r="K175" s="390"/>
      <c r="L175" s="391" t="s">
        <v>20</v>
      </c>
      <c r="M175" s="390"/>
      <c r="N175" s="390"/>
      <c r="O175" s="390"/>
      <c r="P175" s="390"/>
      <c r="Q175" s="390"/>
      <c r="R175" s="390"/>
      <c r="S175" s="390"/>
      <c r="T175" s="390"/>
      <c r="U175" s="390"/>
      <c r="V175" s="390"/>
      <c r="W175" s="390"/>
      <c r="X175" s="392"/>
      <c r="Y175" s="393" t="s">
        <v>21</v>
      </c>
      <c r="Z175" s="394"/>
      <c r="AA175" s="394"/>
      <c r="AB175" s="395"/>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93" t="s">
        <v>21</v>
      </c>
      <c r="AV175" s="394"/>
      <c r="AW175" s="394"/>
      <c r="AX175" s="396"/>
    </row>
    <row r="176" spans="1:50" ht="24.75" hidden="1"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7"/>
    </row>
    <row r="177" spans="1:50" ht="24.75" hidden="1"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697"/>
      <c r="B187" s="698"/>
      <c r="C187" s="698"/>
      <c r="D187" s="698"/>
      <c r="E187" s="698"/>
      <c r="F187" s="699"/>
      <c r="G187" s="385" t="s">
        <v>384</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385</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hidden="1" customHeight="1" x14ac:dyDescent="0.15">
      <c r="A188" s="697"/>
      <c r="B188" s="698"/>
      <c r="C188" s="698"/>
      <c r="D188" s="698"/>
      <c r="E188" s="698"/>
      <c r="F188" s="699"/>
      <c r="G188" s="389" t="s">
        <v>19</v>
      </c>
      <c r="H188" s="390"/>
      <c r="I188" s="390"/>
      <c r="J188" s="390"/>
      <c r="K188" s="390"/>
      <c r="L188" s="391" t="s">
        <v>20</v>
      </c>
      <c r="M188" s="390"/>
      <c r="N188" s="390"/>
      <c r="O188" s="390"/>
      <c r="P188" s="390"/>
      <c r="Q188" s="390"/>
      <c r="R188" s="390"/>
      <c r="S188" s="390"/>
      <c r="T188" s="390"/>
      <c r="U188" s="390"/>
      <c r="V188" s="390"/>
      <c r="W188" s="390"/>
      <c r="X188" s="392"/>
      <c r="Y188" s="393" t="s">
        <v>21</v>
      </c>
      <c r="Z188" s="394"/>
      <c r="AA188" s="394"/>
      <c r="AB188" s="395"/>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93" t="s">
        <v>21</v>
      </c>
      <c r="AV188" s="394"/>
      <c r="AW188" s="394"/>
      <c r="AX188" s="396"/>
    </row>
    <row r="189" spans="1:50" ht="24.75" hidden="1"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7"/>
    </row>
    <row r="190" spans="1:50" ht="24.75" hidden="1"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697"/>
      <c r="B200" s="698"/>
      <c r="C200" s="698"/>
      <c r="D200" s="698"/>
      <c r="E200" s="698"/>
      <c r="F200" s="699"/>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386</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hidden="1" customHeight="1" x14ac:dyDescent="0.15">
      <c r="A201" s="697"/>
      <c r="B201" s="698"/>
      <c r="C201" s="698"/>
      <c r="D201" s="698"/>
      <c r="E201" s="698"/>
      <c r="F201" s="699"/>
      <c r="G201" s="389" t="s">
        <v>19</v>
      </c>
      <c r="H201" s="390"/>
      <c r="I201" s="390"/>
      <c r="J201" s="390"/>
      <c r="K201" s="390"/>
      <c r="L201" s="391" t="s">
        <v>20</v>
      </c>
      <c r="M201" s="390"/>
      <c r="N201" s="390"/>
      <c r="O201" s="390"/>
      <c r="P201" s="390"/>
      <c r="Q201" s="390"/>
      <c r="R201" s="390"/>
      <c r="S201" s="390"/>
      <c r="T201" s="390"/>
      <c r="U201" s="390"/>
      <c r="V201" s="390"/>
      <c r="W201" s="390"/>
      <c r="X201" s="392"/>
      <c r="Y201" s="393" t="s">
        <v>21</v>
      </c>
      <c r="Z201" s="394"/>
      <c r="AA201" s="394"/>
      <c r="AB201" s="395"/>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93" t="s">
        <v>21</v>
      </c>
      <c r="AV201" s="394"/>
      <c r="AW201" s="394"/>
      <c r="AX201" s="396"/>
    </row>
    <row r="202" spans="1:50" ht="24.75" hidden="1"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7"/>
    </row>
    <row r="203" spans="1:50" ht="24.75" hidden="1"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hidden="1" customHeight="1" thickBot="1" x14ac:dyDescent="0.2"/>
    <row r="214" spans="1:50" ht="30" hidden="1" customHeight="1" x14ac:dyDescent="0.15">
      <c r="A214" s="712" t="s">
        <v>34</v>
      </c>
      <c r="B214" s="713"/>
      <c r="C214" s="713"/>
      <c r="D214" s="713"/>
      <c r="E214" s="713"/>
      <c r="F214" s="714"/>
      <c r="G214" s="385" t="s">
        <v>387</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388</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hidden="1" customHeight="1" x14ac:dyDescent="0.15">
      <c r="A215" s="697"/>
      <c r="B215" s="698"/>
      <c r="C215" s="698"/>
      <c r="D215" s="698"/>
      <c r="E215" s="698"/>
      <c r="F215" s="699"/>
      <c r="G215" s="389" t="s">
        <v>19</v>
      </c>
      <c r="H215" s="390"/>
      <c r="I215" s="390"/>
      <c r="J215" s="390"/>
      <c r="K215" s="390"/>
      <c r="L215" s="391" t="s">
        <v>20</v>
      </c>
      <c r="M215" s="390"/>
      <c r="N215" s="390"/>
      <c r="O215" s="390"/>
      <c r="P215" s="390"/>
      <c r="Q215" s="390"/>
      <c r="R215" s="390"/>
      <c r="S215" s="390"/>
      <c r="T215" s="390"/>
      <c r="U215" s="390"/>
      <c r="V215" s="390"/>
      <c r="W215" s="390"/>
      <c r="X215" s="392"/>
      <c r="Y215" s="393" t="s">
        <v>21</v>
      </c>
      <c r="Z215" s="394"/>
      <c r="AA215" s="394"/>
      <c r="AB215" s="395"/>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93" t="s">
        <v>21</v>
      </c>
      <c r="AV215" s="394"/>
      <c r="AW215" s="394"/>
      <c r="AX215" s="396"/>
    </row>
    <row r="216" spans="1:50" ht="24.75" hidden="1"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7"/>
    </row>
    <row r="217" spans="1:50" ht="24.75" hidden="1"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697"/>
      <c r="B227" s="698"/>
      <c r="C227" s="698"/>
      <c r="D227" s="698"/>
      <c r="E227" s="698"/>
      <c r="F227" s="699"/>
      <c r="G227" s="385" t="s">
        <v>389</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390</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hidden="1" customHeight="1" x14ac:dyDescent="0.15">
      <c r="A228" s="697"/>
      <c r="B228" s="698"/>
      <c r="C228" s="698"/>
      <c r="D228" s="698"/>
      <c r="E228" s="698"/>
      <c r="F228" s="699"/>
      <c r="G228" s="389" t="s">
        <v>19</v>
      </c>
      <c r="H228" s="390"/>
      <c r="I228" s="390"/>
      <c r="J228" s="390"/>
      <c r="K228" s="390"/>
      <c r="L228" s="391" t="s">
        <v>20</v>
      </c>
      <c r="M228" s="390"/>
      <c r="N228" s="390"/>
      <c r="O228" s="390"/>
      <c r="P228" s="390"/>
      <c r="Q228" s="390"/>
      <c r="R228" s="390"/>
      <c r="S228" s="390"/>
      <c r="T228" s="390"/>
      <c r="U228" s="390"/>
      <c r="V228" s="390"/>
      <c r="W228" s="390"/>
      <c r="X228" s="392"/>
      <c r="Y228" s="393" t="s">
        <v>21</v>
      </c>
      <c r="Z228" s="394"/>
      <c r="AA228" s="394"/>
      <c r="AB228" s="395"/>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93" t="s">
        <v>21</v>
      </c>
      <c r="AV228" s="394"/>
      <c r="AW228" s="394"/>
      <c r="AX228" s="396"/>
    </row>
    <row r="229" spans="1:50" ht="24.75" hidden="1"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7"/>
    </row>
    <row r="230" spans="1:50" ht="24.75" hidden="1"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697"/>
      <c r="B240" s="698"/>
      <c r="C240" s="698"/>
      <c r="D240" s="698"/>
      <c r="E240" s="698"/>
      <c r="F240" s="699"/>
      <c r="G240" s="385" t="s">
        <v>391</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392</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hidden="1" customHeight="1" x14ac:dyDescent="0.15">
      <c r="A241" s="697"/>
      <c r="B241" s="698"/>
      <c r="C241" s="698"/>
      <c r="D241" s="698"/>
      <c r="E241" s="698"/>
      <c r="F241" s="699"/>
      <c r="G241" s="389" t="s">
        <v>19</v>
      </c>
      <c r="H241" s="390"/>
      <c r="I241" s="390"/>
      <c r="J241" s="390"/>
      <c r="K241" s="390"/>
      <c r="L241" s="391" t="s">
        <v>20</v>
      </c>
      <c r="M241" s="390"/>
      <c r="N241" s="390"/>
      <c r="O241" s="390"/>
      <c r="P241" s="390"/>
      <c r="Q241" s="390"/>
      <c r="R241" s="390"/>
      <c r="S241" s="390"/>
      <c r="T241" s="390"/>
      <c r="U241" s="390"/>
      <c r="V241" s="390"/>
      <c r="W241" s="390"/>
      <c r="X241" s="392"/>
      <c r="Y241" s="393" t="s">
        <v>21</v>
      </c>
      <c r="Z241" s="394"/>
      <c r="AA241" s="394"/>
      <c r="AB241" s="395"/>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93" t="s">
        <v>21</v>
      </c>
      <c r="AV241" s="394"/>
      <c r="AW241" s="394"/>
      <c r="AX241" s="396"/>
    </row>
    <row r="242" spans="1:50" ht="24.75" hidden="1"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7"/>
    </row>
    <row r="243" spans="1:50" ht="24.75" hidden="1"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697"/>
      <c r="B253" s="698"/>
      <c r="C253" s="698"/>
      <c r="D253" s="698"/>
      <c r="E253" s="698"/>
      <c r="F253" s="699"/>
      <c r="G253" s="385" t="s">
        <v>393</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394</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hidden="1" customHeight="1" x14ac:dyDescent="0.15">
      <c r="A254" s="697"/>
      <c r="B254" s="698"/>
      <c r="C254" s="698"/>
      <c r="D254" s="698"/>
      <c r="E254" s="698"/>
      <c r="F254" s="699"/>
      <c r="G254" s="389" t="s">
        <v>19</v>
      </c>
      <c r="H254" s="390"/>
      <c r="I254" s="390"/>
      <c r="J254" s="390"/>
      <c r="K254" s="390"/>
      <c r="L254" s="391" t="s">
        <v>20</v>
      </c>
      <c r="M254" s="390"/>
      <c r="N254" s="390"/>
      <c r="O254" s="390"/>
      <c r="P254" s="390"/>
      <c r="Q254" s="390"/>
      <c r="R254" s="390"/>
      <c r="S254" s="390"/>
      <c r="T254" s="390"/>
      <c r="U254" s="390"/>
      <c r="V254" s="390"/>
      <c r="W254" s="390"/>
      <c r="X254" s="392"/>
      <c r="Y254" s="393" t="s">
        <v>21</v>
      </c>
      <c r="Z254" s="394"/>
      <c r="AA254" s="394"/>
      <c r="AB254" s="395"/>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93" t="s">
        <v>21</v>
      </c>
      <c r="AV254" s="394"/>
      <c r="AW254" s="394"/>
      <c r="AX254" s="396"/>
    </row>
    <row r="255" spans="1:50" ht="24.75" hidden="1"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7"/>
    </row>
    <row r="256" spans="1:50" ht="24.75" hidden="1"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3">
      <formula>IF(RIGHT(TEXT(Y5,"0.#"),1)=".",FALSE,TRUE)</formula>
    </cfRule>
    <cfRule type="expression" dxfId="718" priority="274">
      <formula>IF(RIGHT(TEXT(Y5,"0.#"),1)=".",TRUE,FALSE)</formula>
    </cfRule>
  </conditionalFormatting>
  <conditionalFormatting sqref="Y14">
    <cfRule type="expression" dxfId="717" priority="271">
      <formula>IF(RIGHT(TEXT(Y14,"0.#"),1)=".",FALSE,TRUE)</formula>
    </cfRule>
    <cfRule type="expression" dxfId="716" priority="272">
      <formula>IF(RIGHT(TEXT(Y14,"0.#"),1)=".",TRUE,FALSE)</formula>
    </cfRule>
  </conditionalFormatting>
  <conditionalFormatting sqref="Y6:Y13">
    <cfRule type="expression" dxfId="715" priority="269">
      <formula>IF(RIGHT(TEXT(Y6,"0.#"),1)=".",FALSE,TRUE)</formula>
    </cfRule>
    <cfRule type="expression" dxfId="714" priority="270">
      <formula>IF(RIGHT(TEXT(Y6,"0.#"),1)=".",TRUE,FALSE)</formula>
    </cfRule>
  </conditionalFormatting>
  <conditionalFormatting sqref="AU5">
    <cfRule type="expression" dxfId="713" priority="267">
      <formula>IF(RIGHT(TEXT(AU5,"0.#"),1)=".",FALSE,TRUE)</formula>
    </cfRule>
    <cfRule type="expression" dxfId="712" priority="268">
      <formula>IF(RIGHT(TEXT(AU5,"0.#"),1)=".",TRUE,FALSE)</formula>
    </cfRule>
  </conditionalFormatting>
  <conditionalFormatting sqref="AU14">
    <cfRule type="expression" dxfId="711" priority="265">
      <formula>IF(RIGHT(TEXT(AU14,"0.#"),1)=".",FALSE,TRUE)</formula>
    </cfRule>
    <cfRule type="expression" dxfId="710" priority="266">
      <formula>IF(RIGHT(TEXT(AU14,"0.#"),1)=".",TRUE,FALSE)</formula>
    </cfRule>
  </conditionalFormatting>
  <conditionalFormatting sqref="AU6:AU13 AU4">
    <cfRule type="expression" dxfId="709" priority="263">
      <formula>IF(RIGHT(TEXT(AU4,"0.#"),1)=".",FALSE,TRUE)</formula>
    </cfRule>
    <cfRule type="expression" dxfId="708" priority="264">
      <formula>IF(RIGHT(TEXT(AU4,"0.#"),1)=".",TRUE,FALSE)</formula>
    </cfRule>
  </conditionalFormatting>
  <conditionalFormatting sqref="Y18">
    <cfRule type="expression" dxfId="707" priority="261">
      <formula>IF(RIGHT(TEXT(Y18,"0.#"),1)=".",FALSE,TRUE)</formula>
    </cfRule>
    <cfRule type="expression" dxfId="706" priority="262">
      <formula>IF(RIGHT(TEXT(Y18,"0.#"),1)=".",TRUE,FALSE)</formula>
    </cfRule>
  </conditionalFormatting>
  <conditionalFormatting sqref="Y27">
    <cfRule type="expression" dxfId="705" priority="259">
      <formula>IF(RIGHT(TEXT(Y27,"0.#"),1)=".",FALSE,TRUE)</formula>
    </cfRule>
    <cfRule type="expression" dxfId="704" priority="260">
      <formula>IF(RIGHT(TEXT(Y27,"0.#"),1)=".",TRUE,FALSE)</formula>
    </cfRule>
  </conditionalFormatting>
  <conditionalFormatting sqref="Y19:Y26 Y17">
    <cfRule type="expression" dxfId="703" priority="257">
      <formula>IF(RIGHT(TEXT(Y17,"0.#"),1)=".",FALSE,TRUE)</formula>
    </cfRule>
    <cfRule type="expression" dxfId="702" priority="258">
      <formula>IF(RIGHT(TEXT(Y17,"0.#"),1)=".",TRUE,FALSE)</formula>
    </cfRule>
  </conditionalFormatting>
  <conditionalFormatting sqref="AU18">
    <cfRule type="expression" dxfId="701" priority="255">
      <formula>IF(RIGHT(TEXT(AU18,"0.#"),1)=".",FALSE,TRUE)</formula>
    </cfRule>
    <cfRule type="expression" dxfId="700" priority="256">
      <formula>IF(RIGHT(TEXT(AU18,"0.#"),1)=".",TRUE,FALSE)</formula>
    </cfRule>
  </conditionalFormatting>
  <conditionalFormatting sqref="AU27">
    <cfRule type="expression" dxfId="699" priority="253">
      <formula>IF(RIGHT(TEXT(AU27,"0.#"),1)=".",FALSE,TRUE)</formula>
    </cfRule>
    <cfRule type="expression" dxfId="698" priority="254">
      <formula>IF(RIGHT(TEXT(AU27,"0.#"),1)=".",TRUE,FALSE)</formula>
    </cfRule>
  </conditionalFormatting>
  <conditionalFormatting sqref="AU19:AU26 AU17">
    <cfRule type="expression" dxfId="697" priority="251">
      <formula>IF(RIGHT(TEXT(AU17,"0.#"),1)=".",FALSE,TRUE)</formula>
    </cfRule>
    <cfRule type="expression" dxfId="696" priority="252">
      <formula>IF(RIGHT(TEXT(AU17,"0.#"),1)=".",TRUE,FALSE)</formula>
    </cfRule>
  </conditionalFormatting>
  <conditionalFormatting sqref="Y31">
    <cfRule type="expression" dxfId="695" priority="249">
      <formula>IF(RIGHT(TEXT(Y31,"0.#"),1)=".",FALSE,TRUE)</formula>
    </cfRule>
    <cfRule type="expression" dxfId="694" priority="250">
      <formula>IF(RIGHT(TEXT(Y31,"0.#"),1)=".",TRUE,FALSE)</formula>
    </cfRule>
  </conditionalFormatting>
  <conditionalFormatting sqref="Y40">
    <cfRule type="expression" dxfId="693" priority="247">
      <formula>IF(RIGHT(TEXT(Y40,"0.#"),1)=".",FALSE,TRUE)</formula>
    </cfRule>
    <cfRule type="expression" dxfId="692" priority="248">
      <formula>IF(RIGHT(TEXT(Y40,"0.#"),1)=".",TRUE,FALSE)</formula>
    </cfRule>
  </conditionalFormatting>
  <conditionalFormatting sqref="Y32:Y39 Y30">
    <cfRule type="expression" dxfId="691" priority="245">
      <formula>IF(RIGHT(TEXT(Y30,"0.#"),1)=".",FALSE,TRUE)</formula>
    </cfRule>
    <cfRule type="expression" dxfId="690" priority="246">
      <formula>IF(RIGHT(TEXT(Y30,"0.#"),1)=".",TRUE,FALSE)</formula>
    </cfRule>
  </conditionalFormatting>
  <conditionalFormatting sqref="AU31">
    <cfRule type="expression" dxfId="689" priority="243">
      <formula>IF(RIGHT(TEXT(AU31,"0.#"),1)=".",FALSE,TRUE)</formula>
    </cfRule>
    <cfRule type="expression" dxfId="688" priority="244">
      <formula>IF(RIGHT(TEXT(AU31,"0.#"),1)=".",TRUE,FALSE)</formula>
    </cfRule>
  </conditionalFormatting>
  <conditionalFormatting sqref="AU40">
    <cfRule type="expression" dxfId="687" priority="241">
      <formula>IF(RIGHT(TEXT(AU40,"0.#"),1)=".",FALSE,TRUE)</formula>
    </cfRule>
    <cfRule type="expression" dxfId="686" priority="242">
      <formula>IF(RIGHT(TEXT(AU40,"0.#"),1)=".",TRUE,FALSE)</formula>
    </cfRule>
  </conditionalFormatting>
  <conditionalFormatting sqref="AU32:AU39 AU30">
    <cfRule type="expression" dxfId="685" priority="239">
      <formula>IF(RIGHT(TEXT(AU30,"0.#"),1)=".",FALSE,TRUE)</formula>
    </cfRule>
    <cfRule type="expression" dxfId="684" priority="240">
      <formula>IF(RIGHT(TEXT(AU30,"0.#"),1)=".",TRUE,FALSE)</formula>
    </cfRule>
  </conditionalFormatting>
  <conditionalFormatting sqref="Y44">
    <cfRule type="expression" dxfId="683" priority="237">
      <formula>IF(RIGHT(TEXT(Y44,"0.#"),1)=".",FALSE,TRUE)</formula>
    </cfRule>
    <cfRule type="expression" dxfId="682" priority="238">
      <formula>IF(RIGHT(TEXT(Y44,"0.#"),1)=".",TRUE,FALSE)</formula>
    </cfRule>
  </conditionalFormatting>
  <conditionalFormatting sqref="Y53">
    <cfRule type="expression" dxfId="681" priority="235">
      <formula>IF(RIGHT(TEXT(Y53,"0.#"),1)=".",FALSE,TRUE)</formula>
    </cfRule>
    <cfRule type="expression" dxfId="680" priority="236">
      <formula>IF(RIGHT(TEXT(Y53,"0.#"),1)=".",TRUE,FALSE)</formula>
    </cfRule>
  </conditionalFormatting>
  <conditionalFormatting sqref="Y45:Y52 Y43">
    <cfRule type="expression" dxfId="679" priority="233">
      <formula>IF(RIGHT(TEXT(Y43,"0.#"),1)=".",FALSE,TRUE)</formula>
    </cfRule>
    <cfRule type="expression" dxfId="678" priority="234">
      <formula>IF(RIGHT(TEXT(Y43,"0.#"),1)=".",TRUE,FALSE)</formula>
    </cfRule>
  </conditionalFormatting>
  <conditionalFormatting sqref="AU44">
    <cfRule type="expression" dxfId="677" priority="231">
      <formula>IF(RIGHT(TEXT(AU44,"0.#"),1)=".",FALSE,TRUE)</formula>
    </cfRule>
    <cfRule type="expression" dxfId="676" priority="232">
      <formula>IF(RIGHT(TEXT(AU44,"0.#"),1)=".",TRUE,FALSE)</formula>
    </cfRule>
  </conditionalFormatting>
  <conditionalFormatting sqref="AU53">
    <cfRule type="expression" dxfId="675" priority="229">
      <formula>IF(RIGHT(TEXT(AU53,"0.#"),1)=".",FALSE,TRUE)</formula>
    </cfRule>
    <cfRule type="expression" dxfId="674" priority="230">
      <formula>IF(RIGHT(TEXT(AU53,"0.#"),1)=".",TRUE,FALSE)</formula>
    </cfRule>
  </conditionalFormatting>
  <conditionalFormatting sqref="AU45:AU52 AU43">
    <cfRule type="expression" dxfId="673" priority="227">
      <formula>IF(RIGHT(TEXT(AU43,"0.#"),1)=".",FALSE,TRUE)</formula>
    </cfRule>
    <cfRule type="expression" dxfId="672" priority="228">
      <formula>IF(RIGHT(TEXT(AU43,"0.#"),1)=".",TRUE,FALSE)</formula>
    </cfRule>
  </conditionalFormatting>
  <conditionalFormatting sqref="Y58">
    <cfRule type="expression" dxfId="671" priority="225">
      <formula>IF(RIGHT(TEXT(Y58,"0.#"),1)=".",FALSE,TRUE)</formula>
    </cfRule>
    <cfRule type="expression" dxfId="670" priority="226">
      <formula>IF(RIGHT(TEXT(Y58,"0.#"),1)=".",TRUE,FALSE)</formula>
    </cfRule>
  </conditionalFormatting>
  <conditionalFormatting sqref="Y67">
    <cfRule type="expression" dxfId="669" priority="223">
      <formula>IF(RIGHT(TEXT(Y67,"0.#"),1)=".",FALSE,TRUE)</formula>
    </cfRule>
    <cfRule type="expression" dxfId="668" priority="224">
      <formula>IF(RIGHT(TEXT(Y67,"0.#"),1)=".",TRUE,FALSE)</formula>
    </cfRule>
  </conditionalFormatting>
  <conditionalFormatting sqref="Y59:Y66 Y57">
    <cfRule type="expression" dxfId="667" priority="221">
      <formula>IF(RIGHT(TEXT(Y57,"0.#"),1)=".",FALSE,TRUE)</formula>
    </cfRule>
    <cfRule type="expression" dxfId="666" priority="222">
      <formula>IF(RIGHT(TEXT(Y57,"0.#"),1)=".",TRUE,FALSE)</formula>
    </cfRule>
  </conditionalFormatting>
  <conditionalFormatting sqref="AU58">
    <cfRule type="expression" dxfId="665" priority="219">
      <formula>IF(RIGHT(TEXT(AU58,"0.#"),1)=".",FALSE,TRUE)</formula>
    </cfRule>
    <cfRule type="expression" dxfId="664" priority="220">
      <formula>IF(RIGHT(TEXT(AU58,"0.#"),1)=".",TRUE,FALSE)</formula>
    </cfRule>
  </conditionalFormatting>
  <conditionalFormatting sqref="AU67">
    <cfRule type="expression" dxfId="663" priority="217">
      <formula>IF(RIGHT(TEXT(AU67,"0.#"),1)=".",FALSE,TRUE)</formula>
    </cfRule>
    <cfRule type="expression" dxfId="662" priority="218">
      <formula>IF(RIGHT(TEXT(AU67,"0.#"),1)=".",TRUE,FALSE)</formula>
    </cfRule>
  </conditionalFormatting>
  <conditionalFormatting sqref="AU59:AU66 AU57">
    <cfRule type="expression" dxfId="661" priority="215">
      <formula>IF(RIGHT(TEXT(AU57,"0.#"),1)=".",FALSE,TRUE)</formula>
    </cfRule>
    <cfRule type="expression" dxfId="660" priority="216">
      <formula>IF(RIGHT(TEXT(AU57,"0.#"),1)=".",TRUE,FALSE)</formula>
    </cfRule>
  </conditionalFormatting>
  <conditionalFormatting sqref="Y71">
    <cfRule type="expression" dxfId="659" priority="213">
      <formula>IF(RIGHT(TEXT(Y71,"0.#"),1)=".",FALSE,TRUE)</formula>
    </cfRule>
    <cfRule type="expression" dxfId="658" priority="214">
      <formula>IF(RIGHT(TEXT(Y71,"0.#"),1)=".",TRUE,FALSE)</formula>
    </cfRule>
  </conditionalFormatting>
  <conditionalFormatting sqref="Y80">
    <cfRule type="expression" dxfId="657" priority="211">
      <formula>IF(RIGHT(TEXT(Y80,"0.#"),1)=".",FALSE,TRUE)</formula>
    </cfRule>
    <cfRule type="expression" dxfId="656" priority="212">
      <formula>IF(RIGHT(TEXT(Y80,"0.#"),1)=".",TRUE,FALSE)</formula>
    </cfRule>
  </conditionalFormatting>
  <conditionalFormatting sqref="Y72:Y79 Y70">
    <cfRule type="expression" dxfId="655" priority="209">
      <formula>IF(RIGHT(TEXT(Y70,"0.#"),1)=".",FALSE,TRUE)</formula>
    </cfRule>
    <cfRule type="expression" dxfId="654" priority="210">
      <formula>IF(RIGHT(TEXT(Y70,"0.#"),1)=".",TRUE,FALSE)</formula>
    </cfRule>
  </conditionalFormatting>
  <conditionalFormatting sqref="AU71">
    <cfRule type="expression" dxfId="653" priority="207">
      <formula>IF(RIGHT(TEXT(AU71,"0.#"),1)=".",FALSE,TRUE)</formula>
    </cfRule>
    <cfRule type="expression" dxfId="652" priority="208">
      <formula>IF(RIGHT(TEXT(AU71,"0.#"),1)=".",TRUE,FALSE)</formula>
    </cfRule>
  </conditionalFormatting>
  <conditionalFormatting sqref="AU80">
    <cfRule type="expression" dxfId="651" priority="205">
      <formula>IF(RIGHT(TEXT(AU80,"0.#"),1)=".",FALSE,TRUE)</formula>
    </cfRule>
    <cfRule type="expression" dxfId="650" priority="206">
      <formula>IF(RIGHT(TEXT(AU80,"0.#"),1)=".",TRUE,FALSE)</formula>
    </cfRule>
  </conditionalFormatting>
  <conditionalFormatting sqref="AU72:AU79 AU70">
    <cfRule type="expression" dxfId="649" priority="203">
      <formula>IF(RIGHT(TEXT(AU70,"0.#"),1)=".",FALSE,TRUE)</formula>
    </cfRule>
    <cfRule type="expression" dxfId="648" priority="204">
      <formula>IF(RIGHT(TEXT(AU70,"0.#"),1)=".",TRUE,FALSE)</formula>
    </cfRule>
  </conditionalFormatting>
  <conditionalFormatting sqref="Y84">
    <cfRule type="expression" dxfId="647" priority="201">
      <formula>IF(RIGHT(TEXT(Y84,"0.#"),1)=".",FALSE,TRUE)</formula>
    </cfRule>
    <cfRule type="expression" dxfId="646" priority="202">
      <formula>IF(RIGHT(TEXT(Y84,"0.#"),1)=".",TRUE,FALSE)</formula>
    </cfRule>
  </conditionalFormatting>
  <conditionalFormatting sqref="Y93">
    <cfRule type="expression" dxfId="645" priority="199">
      <formula>IF(RIGHT(TEXT(Y93,"0.#"),1)=".",FALSE,TRUE)</formula>
    </cfRule>
    <cfRule type="expression" dxfId="644" priority="200">
      <formula>IF(RIGHT(TEXT(Y93,"0.#"),1)=".",TRUE,FALSE)</formula>
    </cfRule>
  </conditionalFormatting>
  <conditionalFormatting sqref="Y85:Y92 Y83">
    <cfRule type="expression" dxfId="643" priority="197">
      <formula>IF(RIGHT(TEXT(Y83,"0.#"),1)=".",FALSE,TRUE)</formula>
    </cfRule>
    <cfRule type="expression" dxfId="642" priority="198">
      <formula>IF(RIGHT(TEXT(Y83,"0.#"),1)=".",TRUE,FALSE)</formula>
    </cfRule>
  </conditionalFormatting>
  <conditionalFormatting sqref="AU84">
    <cfRule type="expression" dxfId="641" priority="195">
      <formula>IF(RIGHT(TEXT(AU84,"0.#"),1)=".",FALSE,TRUE)</formula>
    </cfRule>
    <cfRule type="expression" dxfId="640" priority="196">
      <formula>IF(RIGHT(TEXT(AU84,"0.#"),1)=".",TRUE,FALSE)</formula>
    </cfRule>
  </conditionalFormatting>
  <conditionalFormatting sqref="AU93">
    <cfRule type="expression" dxfId="639" priority="193">
      <formula>IF(RIGHT(TEXT(AU93,"0.#"),1)=".",FALSE,TRUE)</formula>
    </cfRule>
    <cfRule type="expression" dxfId="638" priority="194">
      <formula>IF(RIGHT(TEXT(AU93,"0.#"),1)=".",TRUE,FALSE)</formula>
    </cfRule>
  </conditionalFormatting>
  <conditionalFormatting sqref="AU85:AU92 AU83">
    <cfRule type="expression" dxfId="637" priority="191">
      <formula>IF(RIGHT(TEXT(AU83,"0.#"),1)=".",FALSE,TRUE)</formula>
    </cfRule>
    <cfRule type="expression" dxfId="636" priority="192">
      <formula>IF(RIGHT(TEXT(AU83,"0.#"),1)=".",TRUE,FALSE)</formula>
    </cfRule>
  </conditionalFormatting>
  <conditionalFormatting sqref="Y97">
    <cfRule type="expression" dxfId="635" priority="189">
      <formula>IF(RIGHT(TEXT(Y97,"0.#"),1)=".",FALSE,TRUE)</formula>
    </cfRule>
    <cfRule type="expression" dxfId="634" priority="190">
      <formula>IF(RIGHT(TEXT(Y97,"0.#"),1)=".",TRUE,FALSE)</formula>
    </cfRule>
  </conditionalFormatting>
  <conditionalFormatting sqref="Y106">
    <cfRule type="expression" dxfId="633" priority="187">
      <formula>IF(RIGHT(TEXT(Y106,"0.#"),1)=".",FALSE,TRUE)</formula>
    </cfRule>
    <cfRule type="expression" dxfId="632" priority="188">
      <formula>IF(RIGHT(TEXT(Y106,"0.#"),1)=".",TRUE,FALSE)</formula>
    </cfRule>
  </conditionalFormatting>
  <conditionalFormatting sqref="Y98:Y105 Y96">
    <cfRule type="expression" dxfId="631" priority="185">
      <formula>IF(RIGHT(TEXT(Y96,"0.#"),1)=".",FALSE,TRUE)</formula>
    </cfRule>
    <cfRule type="expression" dxfId="630" priority="186">
      <formula>IF(RIGHT(TEXT(Y96,"0.#"),1)=".",TRUE,FALSE)</formula>
    </cfRule>
  </conditionalFormatting>
  <conditionalFormatting sqref="AU97">
    <cfRule type="expression" dxfId="629" priority="183">
      <formula>IF(RIGHT(TEXT(AU97,"0.#"),1)=".",FALSE,TRUE)</formula>
    </cfRule>
    <cfRule type="expression" dxfId="628" priority="184">
      <formula>IF(RIGHT(TEXT(AU97,"0.#"),1)=".",TRUE,FALSE)</formula>
    </cfRule>
  </conditionalFormatting>
  <conditionalFormatting sqref="AU106">
    <cfRule type="expression" dxfId="627" priority="181">
      <formula>IF(RIGHT(TEXT(AU106,"0.#"),1)=".",FALSE,TRUE)</formula>
    </cfRule>
    <cfRule type="expression" dxfId="626" priority="182">
      <formula>IF(RIGHT(TEXT(AU106,"0.#"),1)=".",TRUE,FALSE)</formula>
    </cfRule>
  </conditionalFormatting>
  <conditionalFormatting sqref="AU98:AU105 AU96">
    <cfRule type="expression" dxfId="625" priority="179">
      <formula>IF(RIGHT(TEXT(AU96,"0.#"),1)=".",FALSE,TRUE)</formula>
    </cfRule>
    <cfRule type="expression" dxfId="624" priority="180">
      <formula>IF(RIGHT(TEXT(AU96,"0.#"),1)=".",TRUE,FALSE)</formula>
    </cfRule>
  </conditionalFormatting>
  <conditionalFormatting sqref="Y111">
    <cfRule type="expression" dxfId="623" priority="177">
      <formula>IF(RIGHT(TEXT(Y111,"0.#"),1)=".",FALSE,TRUE)</formula>
    </cfRule>
    <cfRule type="expression" dxfId="622" priority="178">
      <formula>IF(RIGHT(TEXT(Y111,"0.#"),1)=".",TRUE,FALSE)</formula>
    </cfRule>
  </conditionalFormatting>
  <conditionalFormatting sqref="Y120">
    <cfRule type="expression" dxfId="621" priority="175">
      <formula>IF(RIGHT(TEXT(Y120,"0.#"),1)=".",FALSE,TRUE)</formula>
    </cfRule>
    <cfRule type="expression" dxfId="620" priority="176">
      <formula>IF(RIGHT(TEXT(Y120,"0.#"),1)=".",TRUE,FALSE)</formula>
    </cfRule>
  </conditionalFormatting>
  <conditionalFormatting sqref="Y112:Y119 Y110">
    <cfRule type="expression" dxfId="619" priority="173">
      <formula>IF(RIGHT(TEXT(Y110,"0.#"),1)=".",FALSE,TRUE)</formula>
    </cfRule>
    <cfRule type="expression" dxfId="618" priority="174">
      <formula>IF(RIGHT(TEXT(Y110,"0.#"),1)=".",TRUE,FALSE)</formula>
    </cfRule>
  </conditionalFormatting>
  <conditionalFormatting sqref="AU111">
    <cfRule type="expression" dxfId="617" priority="171">
      <formula>IF(RIGHT(TEXT(AU111,"0.#"),1)=".",FALSE,TRUE)</formula>
    </cfRule>
    <cfRule type="expression" dxfId="616" priority="172">
      <formula>IF(RIGHT(TEXT(AU111,"0.#"),1)=".",TRUE,FALSE)</formula>
    </cfRule>
  </conditionalFormatting>
  <conditionalFormatting sqref="AU120">
    <cfRule type="expression" dxfId="615" priority="169">
      <formula>IF(RIGHT(TEXT(AU120,"0.#"),1)=".",FALSE,TRUE)</formula>
    </cfRule>
    <cfRule type="expression" dxfId="614" priority="170">
      <formula>IF(RIGHT(TEXT(AU120,"0.#"),1)=".",TRUE,FALSE)</formula>
    </cfRule>
  </conditionalFormatting>
  <conditionalFormatting sqref="AU112:AU119 AU110">
    <cfRule type="expression" dxfId="613" priority="167">
      <formula>IF(RIGHT(TEXT(AU110,"0.#"),1)=".",FALSE,TRUE)</formula>
    </cfRule>
    <cfRule type="expression" dxfId="612" priority="168">
      <formula>IF(RIGHT(TEXT(AU110,"0.#"),1)=".",TRUE,FALSE)</formula>
    </cfRule>
  </conditionalFormatting>
  <conditionalFormatting sqref="Y124">
    <cfRule type="expression" dxfId="611" priority="153">
      <formula>IF(RIGHT(TEXT(Y124,"0.#"),1)=".",FALSE,TRUE)</formula>
    </cfRule>
    <cfRule type="expression" dxfId="610" priority="154">
      <formula>IF(RIGHT(TEXT(Y124,"0.#"),1)=".",TRUE,FALSE)</formula>
    </cfRule>
  </conditionalFormatting>
  <conditionalFormatting sqref="Y133">
    <cfRule type="expression" dxfId="609" priority="151">
      <formula>IF(RIGHT(TEXT(Y133,"0.#"),1)=".",FALSE,TRUE)</formula>
    </cfRule>
    <cfRule type="expression" dxfId="608" priority="152">
      <formula>IF(RIGHT(TEXT(Y133,"0.#"),1)=".",TRUE,FALSE)</formula>
    </cfRule>
  </conditionalFormatting>
  <conditionalFormatting sqref="Y125:Y132 Y123">
    <cfRule type="expression" dxfId="607" priority="149">
      <formula>IF(RIGHT(TEXT(Y123,"0.#"),1)=".",FALSE,TRUE)</formula>
    </cfRule>
    <cfRule type="expression" dxfId="606" priority="150">
      <formula>IF(RIGHT(TEXT(Y123,"0.#"),1)=".",TRUE,FALSE)</formula>
    </cfRule>
  </conditionalFormatting>
  <conditionalFormatting sqref="AU124">
    <cfRule type="expression" dxfId="605" priority="147">
      <formula>IF(RIGHT(TEXT(AU124,"0.#"),1)=".",FALSE,TRUE)</formula>
    </cfRule>
    <cfRule type="expression" dxfId="604" priority="148">
      <formula>IF(RIGHT(TEXT(AU124,"0.#"),1)=".",TRUE,FALSE)</formula>
    </cfRule>
  </conditionalFormatting>
  <conditionalFormatting sqref="AU133">
    <cfRule type="expression" dxfId="603" priority="145">
      <formula>IF(RIGHT(TEXT(AU133,"0.#"),1)=".",FALSE,TRUE)</formula>
    </cfRule>
    <cfRule type="expression" dxfId="602" priority="146">
      <formula>IF(RIGHT(TEXT(AU133,"0.#"),1)=".",TRUE,FALSE)</formula>
    </cfRule>
  </conditionalFormatting>
  <conditionalFormatting sqref="AU125:AU132 AU123">
    <cfRule type="expression" dxfId="601" priority="143">
      <formula>IF(RIGHT(TEXT(AU123,"0.#"),1)=".",FALSE,TRUE)</formula>
    </cfRule>
    <cfRule type="expression" dxfId="600" priority="144">
      <formula>IF(RIGHT(TEXT(AU123,"0.#"),1)=".",TRUE,FALSE)</formula>
    </cfRule>
  </conditionalFormatting>
  <conditionalFormatting sqref="Y137">
    <cfRule type="expression" dxfId="599" priority="133">
      <formula>IF(RIGHT(TEXT(Y137,"0.#"),1)=".",FALSE,TRUE)</formula>
    </cfRule>
    <cfRule type="expression" dxfId="598" priority="134">
      <formula>IF(RIGHT(TEXT(Y137,"0.#"),1)=".",TRUE,FALSE)</formula>
    </cfRule>
  </conditionalFormatting>
  <conditionalFormatting sqref="Y146">
    <cfRule type="expression" dxfId="597" priority="131">
      <formula>IF(RIGHT(TEXT(Y146,"0.#"),1)=".",FALSE,TRUE)</formula>
    </cfRule>
    <cfRule type="expression" dxfId="596" priority="132">
      <formula>IF(RIGHT(TEXT(Y146,"0.#"),1)=".",TRUE,FALSE)</formula>
    </cfRule>
  </conditionalFormatting>
  <conditionalFormatting sqref="Y138:Y145 Y136">
    <cfRule type="expression" dxfId="595" priority="129">
      <formula>IF(RIGHT(TEXT(Y136,"0.#"),1)=".",FALSE,TRUE)</formula>
    </cfRule>
    <cfRule type="expression" dxfId="594" priority="130">
      <formula>IF(RIGHT(TEXT(Y136,"0.#"),1)=".",TRUE,FALSE)</formula>
    </cfRule>
  </conditionalFormatting>
  <conditionalFormatting sqref="AU137">
    <cfRule type="expression" dxfId="593" priority="127">
      <formula>IF(RIGHT(TEXT(AU137,"0.#"),1)=".",FALSE,TRUE)</formula>
    </cfRule>
    <cfRule type="expression" dxfId="592" priority="128">
      <formula>IF(RIGHT(TEXT(AU137,"0.#"),1)=".",TRUE,FALSE)</formula>
    </cfRule>
  </conditionalFormatting>
  <conditionalFormatting sqref="AU146">
    <cfRule type="expression" dxfId="591" priority="125">
      <formula>IF(RIGHT(TEXT(AU146,"0.#"),1)=".",FALSE,TRUE)</formula>
    </cfRule>
    <cfRule type="expression" dxfId="590" priority="126">
      <formula>IF(RIGHT(TEXT(AU146,"0.#"),1)=".",TRUE,FALSE)</formula>
    </cfRule>
  </conditionalFormatting>
  <conditionalFormatting sqref="AU138:AU145 AU136">
    <cfRule type="expression" dxfId="589" priority="123">
      <formula>IF(RIGHT(TEXT(AU136,"0.#"),1)=".",FALSE,TRUE)</formula>
    </cfRule>
    <cfRule type="expression" dxfId="588" priority="124">
      <formula>IF(RIGHT(TEXT(AU136,"0.#"),1)=".",TRUE,FALSE)</formula>
    </cfRule>
  </conditionalFormatting>
  <conditionalFormatting sqref="Y150">
    <cfRule type="expression" dxfId="587" priority="121">
      <formula>IF(RIGHT(TEXT(Y150,"0.#"),1)=".",FALSE,TRUE)</formula>
    </cfRule>
    <cfRule type="expression" dxfId="586" priority="122">
      <formula>IF(RIGHT(TEXT(Y150,"0.#"),1)=".",TRUE,FALSE)</formula>
    </cfRule>
  </conditionalFormatting>
  <conditionalFormatting sqref="Y159">
    <cfRule type="expression" dxfId="585" priority="119">
      <formula>IF(RIGHT(TEXT(Y159,"0.#"),1)=".",FALSE,TRUE)</formula>
    </cfRule>
    <cfRule type="expression" dxfId="584" priority="120">
      <formula>IF(RIGHT(TEXT(Y159,"0.#"),1)=".",TRUE,FALSE)</formula>
    </cfRule>
  </conditionalFormatting>
  <conditionalFormatting sqref="Y151:Y158 Y149">
    <cfRule type="expression" dxfId="583" priority="117">
      <formula>IF(RIGHT(TEXT(Y149,"0.#"),1)=".",FALSE,TRUE)</formula>
    </cfRule>
    <cfRule type="expression" dxfId="582" priority="118">
      <formula>IF(RIGHT(TEXT(Y149,"0.#"),1)=".",TRUE,FALSE)</formula>
    </cfRule>
  </conditionalFormatting>
  <conditionalFormatting sqref="AU150">
    <cfRule type="expression" dxfId="581" priority="115">
      <formula>IF(RIGHT(TEXT(AU150,"0.#"),1)=".",FALSE,TRUE)</formula>
    </cfRule>
    <cfRule type="expression" dxfId="580" priority="116">
      <formula>IF(RIGHT(TEXT(AU150,"0.#"),1)=".",TRUE,FALSE)</formula>
    </cfRule>
  </conditionalFormatting>
  <conditionalFormatting sqref="AU159">
    <cfRule type="expression" dxfId="579" priority="113">
      <formula>IF(RIGHT(TEXT(AU159,"0.#"),1)=".",FALSE,TRUE)</formula>
    </cfRule>
    <cfRule type="expression" dxfId="578" priority="114">
      <formula>IF(RIGHT(TEXT(AU159,"0.#"),1)=".",TRUE,FALSE)</formula>
    </cfRule>
  </conditionalFormatting>
  <conditionalFormatting sqref="AU151:AU158 AU149">
    <cfRule type="expression" dxfId="577" priority="111">
      <formula>IF(RIGHT(TEXT(AU149,"0.#"),1)=".",FALSE,TRUE)</formula>
    </cfRule>
    <cfRule type="expression" dxfId="576" priority="112">
      <formula>IF(RIGHT(TEXT(AU149,"0.#"),1)=".",TRUE,FALSE)</formula>
    </cfRule>
  </conditionalFormatting>
  <conditionalFormatting sqref="Y164">
    <cfRule type="expression" dxfId="575" priority="109">
      <formula>IF(RIGHT(TEXT(Y164,"0.#"),1)=".",FALSE,TRUE)</formula>
    </cfRule>
    <cfRule type="expression" dxfId="574" priority="110">
      <formula>IF(RIGHT(TEXT(Y164,"0.#"),1)=".",TRUE,FALSE)</formula>
    </cfRule>
  </conditionalFormatting>
  <conditionalFormatting sqref="Y173">
    <cfRule type="expression" dxfId="573" priority="107">
      <formula>IF(RIGHT(TEXT(Y173,"0.#"),1)=".",FALSE,TRUE)</formula>
    </cfRule>
    <cfRule type="expression" dxfId="572" priority="108">
      <formula>IF(RIGHT(TEXT(Y173,"0.#"),1)=".",TRUE,FALSE)</formula>
    </cfRule>
  </conditionalFormatting>
  <conditionalFormatting sqref="Y165:Y172 Y163">
    <cfRule type="expression" dxfId="571" priority="105">
      <formula>IF(RIGHT(TEXT(Y163,"0.#"),1)=".",FALSE,TRUE)</formula>
    </cfRule>
    <cfRule type="expression" dxfId="570" priority="106">
      <formula>IF(RIGHT(TEXT(Y163,"0.#"),1)=".",TRUE,FALSE)</formula>
    </cfRule>
  </conditionalFormatting>
  <conditionalFormatting sqref="AU164">
    <cfRule type="expression" dxfId="569" priority="103">
      <formula>IF(RIGHT(TEXT(AU164,"0.#"),1)=".",FALSE,TRUE)</formula>
    </cfRule>
    <cfRule type="expression" dxfId="568" priority="104">
      <formula>IF(RIGHT(TEXT(AU164,"0.#"),1)=".",TRUE,FALSE)</formula>
    </cfRule>
  </conditionalFormatting>
  <conditionalFormatting sqref="AU173">
    <cfRule type="expression" dxfId="567" priority="101">
      <formula>IF(RIGHT(TEXT(AU173,"0.#"),1)=".",FALSE,TRUE)</formula>
    </cfRule>
    <cfRule type="expression" dxfId="566" priority="102">
      <formula>IF(RIGHT(TEXT(AU173,"0.#"),1)=".",TRUE,FALSE)</formula>
    </cfRule>
  </conditionalFormatting>
  <conditionalFormatting sqref="AU165:AU172 AU163">
    <cfRule type="expression" dxfId="565" priority="99">
      <formula>IF(RIGHT(TEXT(AU163,"0.#"),1)=".",FALSE,TRUE)</formula>
    </cfRule>
    <cfRule type="expression" dxfId="564" priority="100">
      <formula>IF(RIGHT(TEXT(AU163,"0.#"),1)=".",TRUE,FALSE)</formula>
    </cfRule>
  </conditionalFormatting>
  <conditionalFormatting sqref="Y177">
    <cfRule type="expression" dxfId="563" priority="97">
      <formula>IF(RIGHT(TEXT(Y177,"0.#"),1)=".",FALSE,TRUE)</formula>
    </cfRule>
    <cfRule type="expression" dxfId="562" priority="98">
      <formula>IF(RIGHT(TEXT(Y177,"0.#"),1)=".",TRUE,FALSE)</formula>
    </cfRule>
  </conditionalFormatting>
  <conditionalFormatting sqref="Y186">
    <cfRule type="expression" dxfId="561" priority="95">
      <formula>IF(RIGHT(TEXT(Y186,"0.#"),1)=".",FALSE,TRUE)</formula>
    </cfRule>
    <cfRule type="expression" dxfId="560" priority="96">
      <formula>IF(RIGHT(TEXT(Y186,"0.#"),1)=".",TRUE,FALSE)</formula>
    </cfRule>
  </conditionalFormatting>
  <conditionalFormatting sqref="Y178:Y185 Y176">
    <cfRule type="expression" dxfId="559" priority="93">
      <formula>IF(RIGHT(TEXT(Y176,"0.#"),1)=".",FALSE,TRUE)</formula>
    </cfRule>
    <cfRule type="expression" dxfId="558" priority="94">
      <formula>IF(RIGHT(TEXT(Y176,"0.#"),1)=".",TRUE,FALSE)</formula>
    </cfRule>
  </conditionalFormatting>
  <conditionalFormatting sqref="AU177">
    <cfRule type="expression" dxfId="557" priority="91">
      <formula>IF(RIGHT(TEXT(AU177,"0.#"),1)=".",FALSE,TRUE)</formula>
    </cfRule>
    <cfRule type="expression" dxfId="556" priority="92">
      <formula>IF(RIGHT(TEXT(AU177,"0.#"),1)=".",TRUE,FALSE)</formula>
    </cfRule>
  </conditionalFormatting>
  <conditionalFormatting sqref="AU186">
    <cfRule type="expression" dxfId="555" priority="89">
      <formula>IF(RIGHT(TEXT(AU186,"0.#"),1)=".",FALSE,TRUE)</formula>
    </cfRule>
    <cfRule type="expression" dxfId="554" priority="90">
      <formula>IF(RIGHT(TEXT(AU186,"0.#"),1)=".",TRUE,FALSE)</formula>
    </cfRule>
  </conditionalFormatting>
  <conditionalFormatting sqref="AU178:AU185 AU176">
    <cfRule type="expression" dxfId="553" priority="87">
      <formula>IF(RIGHT(TEXT(AU176,"0.#"),1)=".",FALSE,TRUE)</formula>
    </cfRule>
    <cfRule type="expression" dxfId="552" priority="88">
      <formula>IF(RIGHT(TEXT(AU176,"0.#"),1)=".",TRUE,FALSE)</formula>
    </cfRule>
  </conditionalFormatting>
  <conditionalFormatting sqref="Y190">
    <cfRule type="expression" dxfId="551" priority="85">
      <formula>IF(RIGHT(TEXT(Y190,"0.#"),1)=".",FALSE,TRUE)</formula>
    </cfRule>
    <cfRule type="expression" dxfId="550" priority="86">
      <formula>IF(RIGHT(TEXT(Y190,"0.#"),1)=".",TRUE,FALSE)</formula>
    </cfRule>
  </conditionalFormatting>
  <conditionalFormatting sqref="Y199">
    <cfRule type="expression" dxfId="549" priority="83">
      <formula>IF(RIGHT(TEXT(Y199,"0.#"),1)=".",FALSE,TRUE)</formula>
    </cfRule>
    <cfRule type="expression" dxfId="548" priority="84">
      <formula>IF(RIGHT(TEXT(Y199,"0.#"),1)=".",TRUE,FALSE)</formula>
    </cfRule>
  </conditionalFormatting>
  <conditionalFormatting sqref="Y191:Y198 Y189">
    <cfRule type="expression" dxfId="547" priority="81">
      <formula>IF(RIGHT(TEXT(Y189,"0.#"),1)=".",FALSE,TRUE)</formula>
    </cfRule>
    <cfRule type="expression" dxfId="546" priority="82">
      <formula>IF(RIGHT(TEXT(Y189,"0.#"),1)=".",TRUE,FALSE)</formula>
    </cfRule>
  </conditionalFormatting>
  <conditionalFormatting sqref="AU190">
    <cfRule type="expression" dxfId="545" priority="79">
      <formula>IF(RIGHT(TEXT(AU190,"0.#"),1)=".",FALSE,TRUE)</formula>
    </cfRule>
    <cfRule type="expression" dxfId="544" priority="80">
      <formula>IF(RIGHT(TEXT(AU190,"0.#"),1)=".",TRUE,FALSE)</formula>
    </cfRule>
  </conditionalFormatting>
  <conditionalFormatting sqref="AU199">
    <cfRule type="expression" dxfId="543" priority="77">
      <formula>IF(RIGHT(TEXT(AU199,"0.#"),1)=".",FALSE,TRUE)</formula>
    </cfRule>
    <cfRule type="expression" dxfId="542" priority="78">
      <formula>IF(RIGHT(TEXT(AU199,"0.#"),1)=".",TRUE,FALSE)</formula>
    </cfRule>
  </conditionalFormatting>
  <conditionalFormatting sqref="AU191:AU198 AU189">
    <cfRule type="expression" dxfId="541" priority="75">
      <formula>IF(RIGHT(TEXT(AU189,"0.#"),1)=".",FALSE,TRUE)</formula>
    </cfRule>
    <cfRule type="expression" dxfId="540" priority="76">
      <formula>IF(RIGHT(TEXT(AU189,"0.#"),1)=".",TRUE,FALSE)</formula>
    </cfRule>
  </conditionalFormatting>
  <conditionalFormatting sqref="Y203">
    <cfRule type="expression" dxfId="539" priority="73">
      <formula>IF(RIGHT(TEXT(Y203,"0.#"),1)=".",FALSE,TRUE)</formula>
    </cfRule>
    <cfRule type="expression" dxfId="538" priority="74">
      <formula>IF(RIGHT(TEXT(Y203,"0.#"),1)=".",TRUE,FALSE)</formula>
    </cfRule>
  </conditionalFormatting>
  <conditionalFormatting sqref="Y212">
    <cfRule type="expression" dxfId="537" priority="71">
      <formula>IF(RIGHT(TEXT(Y212,"0.#"),1)=".",FALSE,TRUE)</formula>
    </cfRule>
    <cfRule type="expression" dxfId="536" priority="72">
      <formula>IF(RIGHT(TEXT(Y212,"0.#"),1)=".",TRUE,FALSE)</formula>
    </cfRule>
  </conditionalFormatting>
  <conditionalFormatting sqref="Y204:Y211 Y202">
    <cfRule type="expression" dxfId="535" priority="69">
      <formula>IF(RIGHT(TEXT(Y202,"0.#"),1)=".",FALSE,TRUE)</formula>
    </cfRule>
    <cfRule type="expression" dxfId="534" priority="70">
      <formula>IF(RIGHT(TEXT(Y202,"0.#"),1)=".",TRUE,FALSE)</formula>
    </cfRule>
  </conditionalFormatting>
  <conditionalFormatting sqref="AU203">
    <cfRule type="expression" dxfId="533" priority="67">
      <formula>IF(RIGHT(TEXT(AU203,"0.#"),1)=".",FALSE,TRUE)</formula>
    </cfRule>
    <cfRule type="expression" dxfId="532" priority="68">
      <formula>IF(RIGHT(TEXT(AU203,"0.#"),1)=".",TRUE,FALSE)</formula>
    </cfRule>
  </conditionalFormatting>
  <conditionalFormatting sqref="AU212">
    <cfRule type="expression" dxfId="531" priority="65">
      <formula>IF(RIGHT(TEXT(AU212,"0.#"),1)=".",FALSE,TRUE)</formula>
    </cfRule>
    <cfRule type="expression" dxfId="530" priority="66">
      <formula>IF(RIGHT(TEXT(AU212,"0.#"),1)=".",TRUE,FALSE)</formula>
    </cfRule>
  </conditionalFormatting>
  <conditionalFormatting sqref="AU204:AU211 AU202">
    <cfRule type="expression" dxfId="529" priority="63">
      <formula>IF(RIGHT(TEXT(AU202,"0.#"),1)=".",FALSE,TRUE)</formula>
    </cfRule>
    <cfRule type="expression" dxfId="528" priority="64">
      <formula>IF(RIGHT(TEXT(AU202,"0.#"),1)=".",TRUE,FALSE)</formula>
    </cfRule>
  </conditionalFormatting>
  <conditionalFormatting sqref="Y217">
    <cfRule type="expression" dxfId="527" priority="61">
      <formula>IF(RIGHT(TEXT(Y217,"0.#"),1)=".",FALSE,TRUE)</formula>
    </cfRule>
    <cfRule type="expression" dxfId="526" priority="62">
      <formula>IF(RIGHT(TEXT(Y217,"0.#"),1)=".",TRUE,FALSE)</formula>
    </cfRule>
  </conditionalFormatting>
  <conditionalFormatting sqref="Y226">
    <cfRule type="expression" dxfId="525" priority="59">
      <formula>IF(RIGHT(TEXT(Y226,"0.#"),1)=".",FALSE,TRUE)</formula>
    </cfRule>
    <cfRule type="expression" dxfId="524" priority="60">
      <formula>IF(RIGHT(TEXT(Y226,"0.#"),1)=".",TRUE,FALSE)</formula>
    </cfRule>
  </conditionalFormatting>
  <conditionalFormatting sqref="Y218:Y225 Y216">
    <cfRule type="expression" dxfId="523" priority="57">
      <formula>IF(RIGHT(TEXT(Y216,"0.#"),1)=".",FALSE,TRUE)</formula>
    </cfRule>
    <cfRule type="expression" dxfId="522" priority="58">
      <formula>IF(RIGHT(TEXT(Y216,"0.#"),1)=".",TRUE,FALSE)</formula>
    </cfRule>
  </conditionalFormatting>
  <conditionalFormatting sqref="AU217">
    <cfRule type="expression" dxfId="521" priority="55">
      <formula>IF(RIGHT(TEXT(AU217,"0.#"),1)=".",FALSE,TRUE)</formula>
    </cfRule>
    <cfRule type="expression" dxfId="520" priority="56">
      <formula>IF(RIGHT(TEXT(AU217,"0.#"),1)=".",TRUE,FALSE)</formula>
    </cfRule>
  </conditionalFormatting>
  <conditionalFormatting sqref="AU226">
    <cfRule type="expression" dxfId="519" priority="53">
      <formula>IF(RIGHT(TEXT(AU226,"0.#"),1)=".",FALSE,TRUE)</formula>
    </cfRule>
    <cfRule type="expression" dxfId="518" priority="54">
      <formula>IF(RIGHT(TEXT(AU226,"0.#"),1)=".",TRUE,FALSE)</formula>
    </cfRule>
  </conditionalFormatting>
  <conditionalFormatting sqref="AU218:AU225 AU216">
    <cfRule type="expression" dxfId="517" priority="51">
      <formula>IF(RIGHT(TEXT(AU216,"0.#"),1)=".",FALSE,TRUE)</formula>
    </cfRule>
    <cfRule type="expression" dxfId="516" priority="52">
      <formula>IF(RIGHT(TEXT(AU216,"0.#"),1)=".",TRUE,FALSE)</formula>
    </cfRule>
  </conditionalFormatting>
  <conditionalFormatting sqref="Y230">
    <cfRule type="expression" dxfId="515" priority="37">
      <formula>IF(RIGHT(TEXT(Y230,"0.#"),1)=".",FALSE,TRUE)</formula>
    </cfRule>
    <cfRule type="expression" dxfId="514" priority="38">
      <formula>IF(RIGHT(TEXT(Y230,"0.#"),1)=".",TRUE,FALSE)</formula>
    </cfRule>
  </conditionalFormatting>
  <conditionalFormatting sqref="Y239">
    <cfRule type="expression" dxfId="513" priority="35">
      <formula>IF(RIGHT(TEXT(Y239,"0.#"),1)=".",FALSE,TRUE)</formula>
    </cfRule>
    <cfRule type="expression" dxfId="512" priority="36">
      <formula>IF(RIGHT(TEXT(Y239,"0.#"),1)=".",TRUE,FALSE)</formula>
    </cfRule>
  </conditionalFormatting>
  <conditionalFormatting sqref="Y231:Y238 Y229">
    <cfRule type="expression" dxfId="511" priority="33">
      <formula>IF(RIGHT(TEXT(Y229,"0.#"),1)=".",FALSE,TRUE)</formula>
    </cfRule>
    <cfRule type="expression" dxfId="510" priority="34">
      <formula>IF(RIGHT(TEXT(Y229,"0.#"),1)=".",TRUE,FALSE)</formula>
    </cfRule>
  </conditionalFormatting>
  <conditionalFormatting sqref="AU230">
    <cfRule type="expression" dxfId="509" priority="31">
      <formula>IF(RIGHT(TEXT(AU230,"0.#"),1)=".",FALSE,TRUE)</formula>
    </cfRule>
    <cfRule type="expression" dxfId="508" priority="32">
      <formula>IF(RIGHT(TEXT(AU230,"0.#"),1)=".",TRUE,FALSE)</formula>
    </cfRule>
  </conditionalFormatting>
  <conditionalFormatting sqref="AU239">
    <cfRule type="expression" dxfId="507" priority="29">
      <formula>IF(RIGHT(TEXT(AU239,"0.#"),1)=".",FALSE,TRUE)</formula>
    </cfRule>
    <cfRule type="expression" dxfId="506" priority="30">
      <formula>IF(RIGHT(TEXT(AU239,"0.#"),1)=".",TRUE,FALSE)</formula>
    </cfRule>
  </conditionalFormatting>
  <conditionalFormatting sqref="AU231:AU238 AU229">
    <cfRule type="expression" dxfId="505" priority="27">
      <formula>IF(RIGHT(TEXT(AU229,"0.#"),1)=".",FALSE,TRUE)</formula>
    </cfRule>
    <cfRule type="expression" dxfId="504" priority="28">
      <formula>IF(RIGHT(TEXT(AU229,"0.#"),1)=".",TRUE,FALSE)</formula>
    </cfRule>
  </conditionalFormatting>
  <conditionalFormatting sqref="Y243">
    <cfRule type="expression" dxfId="503" priority="25">
      <formula>IF(RIGHT(TEXT(Y243,"0.#"),1)=".",FALSE,TRUE)</formula>
    </cfRule>
    <cfRule type="expression" dxfId="502" priority="26">
      <formula>IF(RIGHT(TEXT(Y243,"0.#"),1)=".",TRUE,FALSE)</formula>
    </cfRule>
  </conditionalFormatting>
  <conditionalFormatting sqref="Y252">
    <cfRule type="expression" dxfId="501" priority="23">
      <formula>IF(RIGHT(TEXT(Y252,"0.#"),1)=".",FALSE,TRUE)</formula>
    </cfRule>
    <cfRule type="expression" dxfId="500" priority="24">
      <formula>IF(RIGHT(TEXT(Y252,"0.#"),1)=".",TRUE,FALSE)</formula>
    </cfRule>
  </conditionalFormatting>
  <conditionalFormatting sqref="Y244:Y251 Y242">
    <cfRule type="expression" dxfId="499" priority="21">
      <formula>IF(RIGHT(TEXT(Y242,"0.#"),1)=".",FALSE,TRUE)</formula>
    </cfRule>
    <cfRule type="expression" dxfId="498" priority="22">
      <formula>IF(RIGHT(TEXT(Y242,"0.#"),1)=".",TRUE,FALSE)</formula>
    </cfRule>
  </conditionalFormatting>
  <conditionalFormatting sqref="AU243">
    <cfRule type="expression" dxfId="497" priority="19">
      <formula>IF(RIGHT(TEXT(AU243,"0.#"),1)=".",FALSE,TRUE)</formula>
    </cfRule>
    <cfRule type="expression" dxfId="496" priority="20">
      <formula>IF(RIGHT(TEXT(AU243,"0.#"),1)=".",TRUE,FALSE)</formula>
    </cfRule>
  </conditionalFormatting>
  <conditionalFormatting sqref="AU252">
    <cfRule type="expression" dxfId="495" priority="17">
      <formula>IF(RIGHT(TEXT(AU252,"0.#"),1)=".",FALSE,TRUE)</formula>
    </cfRule>
    <cfRule type="expression" dxfId="494" priority="18">
      <formula>IF(RIGHT(TEXT(AU252,"0.#"),1)=".",TRUE,FALSE)</formula>
    </cfRule>
  </conditionalFormatting>
  <conditionalFormatting sqref="AU244:AU251 AU242">
    <cfRule type="expression" dxfId="493" priority="15">
      <formula>IF(RIGHT(TEXT(AU242,"0.#"),1)=".",FALSE,TRUE)</formula>
    </cfRule>
    <cfRule type="expression" dxfId="492" priority="16">
      <formula>IF(RIGHT(TEXT(AU242,"0.#"),1)=".",TRUE,FALSE)</formula>
    </cfRule>
  </conditionalFormatting>
  <conditionalFormatting sqref="Y256">
    <cfRule type="expression" dxfId="491" priority="13">
      <formula>IF(RIGHT(TEXT(Y256,"0.#"),1)=".",FALSE,TRUE)</formula>
    </cfRule>
    <cfRule type="expression" dxfId="490" priority="14">
      <formula>IF(RIGHT(TEXT(Y256,"0.#"),1)=".",TRUE,FALSE)</formula>
    </cfRule>
  </conditionalFormatting>
  <conditionalFormatting sqref="Y265">
    <cfRule type="expression" dxfId="489" priority="11">
      <formula>IF(RIGHT(TEXT(Y265,"0.#"),1)=".",FALSE,TRUE)</formula>
    </cfRule>
    <cfRule type="expression" dxfId="488" priority="12">
      <formula>IF(RIGHT(TEXT(Y265,"0.#"),1)=".",TRUE,FALSE)</formula>
    </cfRule>
  </conditionalFormatting>
  <conditionalFormatting sqref="Y257:Y264 Y255">
    <cfRule type="expression" dxfId="487" priority="9">
      <formula>IF(RIGHT(TEXT(Y255,"0.#"),1)=".",FALSE,TRUE)</formula>
    </cfRule>
    <cfRule type="expression" dxfId="486" priority="10">
      <formula>IF(RIGHT(TEXT(Y255,"0.#"),1)=".",TRUE,FALSE)</formula>
    </cfRule>
  </conditionalFormatting>
  <conditionalFormatting sqref="AU256">
    <cfRule type="expression" dxfId="485" priority="7">
      <formula>IF(RIGHT(TEXT(AU256,"0.#"),1)=".",FALSE,TRUE)</formula>
    </cfRule>
    <cfRule type="expression" dxfId="484" priority="8">
      <formula>IF(RIGHT(TEXT(AU256,"0.#"),1)=".",TRUE,FALSE)</formula>
    </cfRule>
  </conditionalFormatting>
  <conditionalFormatting sqref="AU265">
    <cfRule type="expression" dxfId="483" priority="5">
      <formula>IF(RIGHT(TEXT(AU265,"0.#"),1)=".",FALSE,TRUE)</formula>
    </cfRule>
    <cfRule type="expression" dxfId="482" priority="6">
      <formula>IF(RIGHT(TEXT(AU265,"0.#"),1)=".",TRUE,FALSE)</formula>
    </cfRule>
  </conditionalFormatting>
  <conditionalFormatting sqref="AU257:AU264 AU255">
    <cfRule type="expression" dxfId="481" priority="3">
      <formula>IF(RIGHT(TEXT(AU255,"0.#"),1)=".",FALSE,TRUE)</formula>
    </cfRule>
    <cfRule type="expression" dxfId="480" priority="4">
      <formula>IF(RIGHT(TEXT(AU255,"0.#"),1)=".",TRUE,FALSE)</formula>
    </cfRule>
  </conditionalFormatting>
  <conditionalFormatting sqref="Y4">
    <cfRule type="expression" dxfId="479" priority="1">
      <formula>IF(RIGHT(TEXT(Y4,"0.#"),1)=".",FALSE,TRUE)</formula>
    </cfRule>
    <cfRule type="expression" dxfId="47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Normal="100" zoomScalePageLayoutView="70" workbookViewId="0">
      <selection activeCell="A8" sqref="A8:XFD1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574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715" t="s">
        <v>577</v>
      </c>
      <c r="D4" s="716"/>
      <c r="E4" s="716"/>
      <c r="F4" s="716"/>
      <c r="G4" s="716"/>
      <c r="H4" s="716"/>
      <c r="I4" s="716"/>
      <c r="J4" s="716"/>
      <c r="K4" s="716"/>
      <c r="L4" s="717"/>
      <c r="M4" s="117" t="s">
        <v>575</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438</v>
      </c>
      <c r="AL4" s="115"/>
      <c r="AM4" s="115"/>
      <c r="AN4" s="115"/>
      <c r="AO4" s="115"/>
      <c r="AP4" s="116"/>
      <c r="AQ4" s="117" t="s">
        <v>576</v>
      </c>
      <c r="AR4" s="113"/>
      <c r="AS4" s="113"/>
      <c r="AT4" s="113"/>
      <c r="AU4" s="117" t="s">
        <v>576</v>
      </c>
      <c r="AV4" s="113"/>
      <c r="AW4" s="113"/>
      <c r="AX4" s="113"/>
    </row>
    <row r="5" spans="1:50" ht="24" customHeight="1" x14ac:dyDescent="0.15">
      <c r="A5" s="112">
        <v>2</v>
      </c>
      <c r="B5" s="112">
        <v>1</v>
      </c>
      <c r="C5" s="715" t="s">
        <v>578</v>
      </c>
      <c r="D5" s="716"/>
      <c r="E5" s="716"/>
      <c r="F5" s="716"/>
      <c r="G5" s="716"/>
      <c r="H5" s="716"/>
      <c r="I5" s="716"/>
      <c r="J5" s="716"/>
      <c r="K5" s="716"/>
      <c r="L5" s="717"/>
      <c r="M5" s="117" t="s">
        <v>575</v>
      </c>
      <c r="N5" s="113"/>
      <c r="O5" s="113"/>
      <c r="P5" s="113"/>
      <c r="Q5" s="113"/>
      <c r="R5" s="113"/>
      <c r="S5" s="113"/>
      <c r="T5" s="113"/>
      <c r="U5" s="113"/>
      <c r="V5" s="113"/>
      <c r="W5" s="113"/>
      <c r="X5" s="113"/>
      <c r="Y5" s="113"/>
      <c r="Z5" s="113"/>
      <c r="AA5" s="113"/>
      <c r="AB5" s="113"/>
      <c r="AC5" s="113"/>
      <c r="AD5" s="113"/>
      <c r="AE5" s="113"/>
      <c r="AF5" s="113"/>
      <c r="AG5" s="113"/>
      <c r="AH5" s="113"/>
      <c r="AI5" s="113"/>
      <c r="AJ5" s="113"/>
      <c r="AK5" s="114">
        <v>135</v>
      </c>
      <c r="AL5" s="115"/>
      <c r="AM5" s="115"/>
      <c r="AN5" s="115"/>
      <c r="AO5" s="115"/>
      <c r="AP5" s="116"/>
      <c r="AQ5" s="117" t="s">
        <v>576</v>
      </c>
      <c r="AR5" s="113"/>
      <c r="AS5" s="113"/>
      <c r="AT5" s="113"/>
      <c r="AU5" s="117" t="s">
        <v>576</v>
      </c>
      <c r="AV5" s="113"/>
      <c r="AW5" s="113"/>
      <c r="AX5" s="113"/>
    </row>
    <row r="6" spans="1:50" ht="24" customHeight="1" x14ac:dyDescent="0.15">
      <c r="A6" s="112">
        <v>3</v>
      </c>
      <c r="B6" s="112">
        <v>1</v>
      </c>
      <c r="C6" s="715" t="s">
        <v>579</v>
      </c>
      <c r="D6" s="716"/>
      <c r="E6" s="716"/>
      <c r="F6" s="716"/>
      <c r="G6" s="716"/>
      <c r="H6" s="716"/>
      <c r="I6" s="716"/>
      <c r="J6" s="716"/>
      <c r="K6" s="716"/>
      <c r="L6" s="717"/>
      <c r="M6" s="117" t="s">
        <v>575</v>
      </c>
      <c r="N6" s="113"/>
      <c r="O6" s="113"/>
      <c r="P6" s="113"/>
      <c r="Q6" s="113"/>
      <c r="R6" s="113"/>
      <c r="S6" s="113"/>
      <c r="T6" s="113"/>
      <c r="U6" s="113"/>
      <c r="V6" s="113"/>
      <c r="W6" s="113"/>
      <c r="X6" s="113"/>
      <c r="Y6" s="113"/>
      <c r="Z6" s="113"/>
      <c r="AA6" s="113"/>
      <c r="AB6" s="113"/>
      <c r="AC6" s="113"/>
      <c r="AD6" s="113"/>
      <c r="AE6" s="113"/>
      <c r="AF6" s="113"/>
      <c r="AG6" s="113"/>
      <c r="AH6" s="113"/>
      <c r="AI6" s="113"/>
      <c r="AJ6" s="113"/>
      <c r="AK6" s="114">
        <v>100</v>
      </c>
      <c r="AL6" s="115"/>
      <c r="AM6" s="115"/>
      <c r="AN6" s="115"/>
      <c r="AO6" s="115"/>
      <c r="AP6" s="116"/>
      <c r="AQ6" s="117" t="s">
        <v>576</v>
      </c>
      <c r="AR6" s="113"/>
      <c r="AS6" s="113"/>
      <c r="AT6" s="113"/>
      <c r="AU6" s="117" t="s">
        <v>576</v>
      </c>
      <c r="AV6" s="113"/>
      <c r="AW6" s="113"/>
      <c r="AX6" s="113"/>
    </row>
    <row r="7" spans="1:50" ht="24" customHeight="1" x14ac:dyDescent="0.15">
      <c r="A7" s="112">
        <v>4</v>
      </c>
      <c r="B7" s="112">
        <v>1</v>
      </c>
      <c r="C7" s="715" t="s">
        <v>580</v>
      </c>
      <c r="D7" s="716"/>
      <c r="E7" s="716"/>
      <c r="F7" s="716"/>
      <c r="G7" s="716"/>
      <c r="H7" s="716"/>
      <c r="I7" s="716"/>
      <c r="J7" s="716"/>
      <c r="K7" s="716"/>
      <c r="L7" s="717"/>
      <c r="M7" s="117" t="s">
        <v>575</v>
      </c>
      <c r="N7" s="113"/>
      <c r="O7" s="113"/>
      <c r="P7" s="113"/>
      <c r="Q7" s="113"/>
      <c r="R7" s="113"/>
      <c r="S7" s="113"/>
      <c r="T7" s="113"/>
      <c r="U7" s="113"/>
      <c r="V7" s="113"/>
      <c r="W7" s="113"/>
      <c r="X7" s="113"/>
      <c r="Y7" s="113"/>
      <c r="Z7" s="113"/>
      <c r="AA7" s="113"/>
      <c r="AB7" s="113"/>
      <c r="AC7" s="113"/>
      <c r="AD7" s="113"/>
      <c r="AE7" s="113"/>
      <c r="AF7" s="113"/>
      <c r="AG7" s="113"/>
      <c r="AH7" s="113"/>
      <c r="AI7" s="113"/>
      <c r="AJ7" s="113"/>
      <c r="AK7" s="114">
        <v>25</v>
      </c>
      <c r="AL7" s="115"/>
      <c r="AM7" s="115"/>
      <c r="AN7" s="115"/>
      <c r="AO7" s="115"/>
      <c r="AP7" s="116"/>
      <c r="AQ7" s="117" t="s">
        <v>576</v>
      </c>
      <c r="AR7" s="113"/>
      <c r="AS7" s="113"/>
      <c r="AT7" s="113"/>
      <c r="AU7" s="117" t="s">
        <v>576</v>
      </c>
      <c r="AV7" s="113"/>
      <c r="AW7" s="113"/>
      <c r="AX7" s="113"/>
    </row>
    <row r="8" spans="1:50" ht="24" hidden="1" customHeight="1" x14ac:dyDescent="0.15">
      <c r="A8" s="112">
        <v>5</v>
      </c>
      <c r="B8" s="112">
        <v>1</v>
      </c>
      <c r="C8" s="718"/>
      <c r="D8" s="527"/>
      <c r="E8" s="527"/>
      <c r="F8" s="527"/>
      <c r="G8" s="527"/>
      <c r="H8" s="527"/>
      <c r="I8" s="527"/>
      <c r="J8" s="527"/>
      <c r="K8" s="527"/>
      <c r="L8" s="719"/>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hidden="1"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hidden="1"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7" spans="1:50" hidden="1" x14ac:dyDescent="0.15"/>
    <row r="68" spans="1:50" hidden="1" x14ac:dyDescent="0.15">
      <c r="A68" s="9"/>
      <c r="B68" s="70" t="s">
        <v>399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hidden="1"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hidden="1"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0" spans="1:50" hidden="1" x14ac:dyDescent="0.15"/>
    <row r="101" spans="1:50" hidden="1" x14ac:dyDescent="0.15">
      <c r="A101" s="9"/>
      <c r="B101" s="70" t="s">
        <v>400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hidden="1"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hidden="1"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3" spans="1:50" hidden="1" x14ac:dyDescent="0.15"/>
    <row r="134" spans="1:50" hidden="1" x14ac:dyDescent="0.15">
      <c r="A134" s="9"/>
      <c r="B134" s="70" t="s">
        <v>401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2"/>
      <c r="B135" s="112"/>
      <c r="C135" s="118" t="s">
        <v>396</v>
      </c>
      <c r="D135" s="118"/>
      <c r="E135" s="118"/>
      <c r="F135" s="118"/>
      <c r="G135" s="118"/>
      <c r="H135" s="118"/>
      <c r="I135" s="118"/>
      <c r="J135" s="118"/>
      <c r="K135" s="118"/>
      <c r="L135" s="118"/>
      <c r="M135" s="118" t="s">
        <v>397</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398</v>
      </c>
      <c r="AL135" s="118"/>
      <c r="AM135" s="118"/>
      <c r="AN135" s="118"/>
      <c r="AO135" s="118"/>
      <c r="AP135" s="118"/>
      <c r="AQ135" s="118" t="s">
        <v>23</v>
      </c>
      <c r="AR135" s="118"/>
      <c r="AS135" s="118"/>
      <c r="AT135" s="118"/>
      <c r="AU135" s="120" t="s">
        <v>24</v>
      </c>
      <c r="AV135" s="121"/>
      <c r="AW135" s="121"/>
      <c r="AX135" s="122"/>
    </row>
    <row r="136" spans="1:50" ht="24" hidden="1"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6" spans="1:50" hidden="1" x14ac:dyDescent="0.15"/>
    <row r="167" spans="1:50" hidden="1" x14ac:dyDescent="0.15">
      <c r="A167" s="9"/>
      <c r="B167" s="70" t="s">
        <v>402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2"/>
      <c r="B168" s="112"/>
      <c r="C168" s="118" t="s">
        <v>396</v>
      </c>
      <c r="D168" s="118"/>
      <c r="E168" s="118"/>
      <c r="F168" s="118"/>
      <c r="G168" s="118"/>
      <c r="H168" s="118"/>
      <c r="I168" s="118"/>
      <c r="J168" s="118"/>
      <c r="K168" s="118"/>
      <c r="L168" s="118"/>
      <c r="M168" s="118" t="s">
        <v>397</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398</v>
      </c>
      <c r="AL168" s="118"/>
      <c r="AM168" s="118"/>
      <c r="AN168" s="118"/>
      <c r="AO168" s="118"/>
      <c r="AP168" s="118"/>
      <c r="AQ168" s="118" t="s">
        <v>23</v>
      </c>
      <c r="AR168" s="118"/>
      <c r="AS168" s="118"/>
      <c r="AT168" s="118"/>
      <c r="AU168" s="120" t="s">
        <v>24</v>
      </c>
      <c r="AV168" s="121"/>
      <c r="AW168" s="121"/>
      <c r="AX168" s="122"/>
    </row>
    <row r="169" spans="1:50" ht="24" hidden="1"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idden="1" x14ac:dyDescent="0.15"/>
    <row r="200" spans="1:50" hidden="1" x14ac:dyDescent="0.15">
      <c r="A200" s="9"/>
      <c r="B200" s="70" t="s">
        <v>403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2"/>
      <c r="B201" s="112"/>
      <c r="C201" s="118" t="s">
        <v>396</v>
      </c>
      <c r="D201" s="118"/>
      <c r="E201" s="118"/>
      <c r="F201" s="118"/>
      <c r="G201" s="118"/>
      <c r="H201" s="118"/>
      <c r="I201" s="118"/>
      <c r="J201" s="118"/>
      <c r="K201" s="118"/>
      <c r="L201" s="118"/>
      <c r="M201" s="118" t="s">
        <v>397</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398</v>
      </c>
      <c r="AL201" s="118"/>
      <c r="AM201" s="118"/>
      <c r="AN201" s="118"/>
      <c r="AO201" s="118"/>
      <c r="AP201" s="118"/>
      <c r="AQ201" s="118" t="s">
        <v>23</v>
      </c>
      <c r="AR201" s="118"/>
      <c r="AS201" s="118"/>
      <c r="AT201" s="118"/>
      <c r="AU201" s="120" t="s">
        <v>24</v>
      </c>
      <c r="AV201" s="121"/>
      <c r="AW201" s="121"/>
      <c r="AX201" s="122"/>
    </row>
    <row r="202" spans="1:50" ht="24" hidden="1"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x14ac:dyDescent="0.15"/>
    <row r="233" spans="1:50" hidden="1" x14ac:dyDescent="0.15">
      <c r="A233" s="9"/>
      <c r="B233" s="70" t="s">
        <v>404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2"/>
      <c r="B234" s="112"/>
      <c r="C234" s="118" t="s">
        <v>405</v>
      </c>
      <c r="D234" s="118"/>
      <c r="E234" s="118"/>
      <c r="F234" s="118"/>
      <c r="G234" s="118"/>
      <c r="H234" s="118"/>
      <c r="I234" s="118"/>
      <c r="J234" s="118"/>
      <c r="K234" s="118"/>
      <c r="L234" s="118"/>
      <c r="M234" s="118" t="s">
        <v>406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407</v>
      </c>
      <c r="AL234" s="118"/>
      <c r="AM234" s="118"/>
      <c r="AN234" s="118"/>
      <c r="AO234" s="118"/>
      <c r="AP234" s="118"/>
      <c r="AQ234" s="118" t="s">
        <v>23</v>
      </c>
      <c r="AR234" s="118"/>
      <c r="AS234" s="118"/>
      <c r="AT234" s="118"/>
      <c r="AU234" s="120" t="s">
        <v>24</v>
      </c>
      <c r="AV234" s="121"/>
      <c r="AW234" s="121"/>
      <c r="AX234" s="122"/>
    </row>
    <row r="235" spans="1:50" ht="24" hidden="1"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x14ac:dyDescent="0.15"/>
    <row r="266" spans="1:50" hidden="1" x14ac:dyDescent="0.15">
      <c r="A266" s="9"/>
      <c r="B266" s="70" t="s">
        <v>408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2"/>
      <c r="B267" s="112"/>
      <c r="C267" s="118" t="s">
        <v>396</v>
      </c>
      <c r="D267" s="118"/>
      <c r="E267" s="118"/>
      <c r="F267" s="118"/>
      <c r="G267" s="118"/>
      <c r="H267" s="118"/>
      <c r="I267" s="118"/>
      <c r="J267" s="118"/>
      <c r="K267" s="118"/>
      <c r="L267" s="118"/>
      <c r="M267" s="118" t="s">
        <v>397</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398</v>
      </c>
      <c r="AL267" s="118"/>
      <c r="AM267" s="118"/>
      <c r="AN267" s="118"/>
      <c r="AO267" s="118"/>
      <c r="AP267" s="118"/>
      <c r="AQ267" s="118" t="s">
        <v>23</v>
      </c>
      <c r="AR267" s="118"/>
      <c r="AS267" s="118"/>
      <c r="AT267" s="118"/>
      <c r="AU267" s="120" t="s">
        <v>24</v>
      </c>
      <c r="AV267" s="121"/>
      <c r="AW267" s="121"/>
      <c r="AX267" s="122"/>
    </row>
    <row r="268" spans="1:50" ht="24" hidden="1"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409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row r="332" spans="1:50" hidden="1" x14ac:dyDescent="0.15">
      <c r="A332" s="9"/>
      <c r="B332" s="70" t="s">
        <v>410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2"/>
      <c r="B333" s="112"/>
      <c r="C333" s="118" t="s">
        <v>396</v>
      </c>
      <c r="D333" s="118"/>
      <c r="E333" s="118"/>
      <c r="F333" s="118"/>
      <c r="G333" s="118"/>
      <c r="H333" s="118"/>
      <c r="I333" s="118"/>
      <c r="J333" s="118"/>
      <c r="K333" s="118"/>
      <c r="L333" s="118"/>
      <c r="M333" s="118" t="s">
        <v>397</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398</v>
      </c>
      <c r="AL333" s="118"/>
      <c r="AM333" s="118"/>
      <c r="AN333" s="118"/>
      <c r="AO333" s="118"/>
      <c r="AP333" s="118"/>
      <c r="AQ333" s="118" t="s">
        <v>23</v>
      </c>
      <c r="AR333" s="118"/>
      <c r="AS333" s="118"/>
      <c r="AT333" s="118"/>
      <c r="AU333" s="120" t="s">
        <v>24</v>
      </c>
      <c r="AV333" s="121"/>
      <c r="AW333" s="121"/>
      <c r="AX333" s="122"/>
    </row>
    <row r="334" spans="1:50" ht="24" hidden="1"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row r="365" spans="1:50" hidden="1" x14ac:dyDescent="0.15">
      <c r="A365" s="9"/>
      <c r="B365" s="70" t="s">
        <v>411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70" t="s">
        <v>412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18" t="s">
        <v>396</v>
      </c>
      <c r="D399" s="118"/>
      <c r="E399" s="118"/>
      <c r="F399" s="118"/>
      <c r="G399" s="118"/>
      <c r="H399" s="118"/>
      <c r="I399" s="118"/>
      <c r="J399" s="118"/>
      <c r="K399" s="118"/>
      <c r="L399" s="118"/>
      <c r="M399" s="118" t="s">
        <v>397</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398</v>
      </c>
      <c r="AL399" s="118"/>
      <c r="AM399" s="118"/>
      <c r="AN399" s="118"/>
      <c r="AO399" s="118"/>
      <c r="AP399" s="118"/>
      <c r="AQ399" s="118" t="s">
        <v>23</v>
      </c>
      <c r="AR399" s="118"/>
      <c r="AS399" s="118"/>
      <c r="AT399" s="118"/>
      <c r="AU399" s="120" t="s">
        <v>24</v>
      </c>
      <c r="AV399" s="121"/>
      <c r="AW399" s="121"/>
      <c r="AX399" s="122"/>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70" t="s">
        <v>413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70" t="s">
        <v>414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70" t="s">
        <v>415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70" t="s">
        <v>416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18" t="s">
        <v>396</v>
      </c>
      <c r="D531" s="118"/>
      <c r="E531" s="118"/>
      <c r="F531" s="118"/>
      <c r="G531" s="118"/>
      <c r="H531" s="118"/>
      <c r="I531" s="118"/>
      <c r="J531" s="118"/>
      <c r="K531" s="118"/>
      <c r="L531" s="118"/>
      <c r="M531" s="118" t="s">
        <v>397</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398</v>
      </c>
      <c r="AL531" s="118"/>
      <c r="AM531" s="118"/>
      <c r="AN531" s="118"/>
      <c r="AO531" s="118"/>
      <c r="AP531" s="118"/>
      <c r="AQ531" s="118" t="s">
        <v>23</v>
      </c>
      <c r="AR531" s="118"/>
      <c r="AS531" s="118"/>
      <c r="AT531" s="118"/>
      <c r="AU531" s="120" t="s">
        <v>24</v>
      </c>
      <c r="AV531" s="121"/>
      <c r="AW531" s="121"/>
      <c r="AX531" s="122"/>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417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70" t="s">
        <v>418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18" t="s">
        <v>396</v>
      </c>
      <c r="D597" s="118"/>
      <c r="E597" s="118"/>
      <c r="F597" s="118"/>
      <c r="G597" s="118"/>
      <c r="H597" s="118"/>
      <c r="I597" s="118"/>
      <c r="J597" s="118"/>
      <c r="K597" s="118"/>
      <c r="L597" s="118"/>
      <c r="M597" s="118" t="s">
        <v>397</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398</v>
      </c>
      <c r="AL597" s="118"/>
      <c r="AM597" s="118"/>
      <c r="AN597" s="118"/>
      <c r="AO597" s="118"/>
      <c r="AP597" s="118"/>
      <c r="AQ597" s="118" t="s">
        <v>23</v>
      </c>
      <c r="AR597" s="118"/>
      <c r="AS597" s="118"/>
      <c r="AT597" s="118"/>
      <c r="AU597" s="120" t="s">
        <v>24</v>
      </c>
      <c r="AV597" s="121"/>
      <c r="AW597" s="121"/>
      <c r="AX597" s="122"/>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419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396</v>
      </c>
      <c r="D663" s="118"/>
      <c r="E663" s="118"/>
      <c r="F663" s="118"/>
      <c r="G663" s="118"/>
      <c r="H663" s="118"/>
      <c r="I663" s="118"/>
      <c r="J663" s="118"/>
      <c r="K663" s="118"/>
      <c r="L663" s="118"/>
      <c r="M663" s="118" t="s">
        <v>397</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398</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420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396</v>
      </c>
      <c r="D696" s="118"/>
      <c r="E696" s="118"/>
      <c r="F696" s="118"/>
      <c r="G696" s="118"/>
      <c r="H696" s="118"/>
      <c r="I696" s="118"/>
      <c r="J696" s="118"/>
      <c r="K696" s="118"/>
      <c r="L696" s="118"/>
      <c r="M696" s="118" t="s">
        <v>397</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398</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421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422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396</v>
      </c>
      <c r="D762" s="118"/>
      <c r="E762" s="118"/>
      <c r="F762" s="118"/>
      <c r="G762" s="118"/>
      <c r="H762" s="118"/>
      <c r="I762" s="118"/>
      <c r="J762" s="118"/>
      <c r="K762" s="118"/>
      <c r="L762" s="118"/>
      <c r="M762" s="118" t="s">
        <v>397</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398</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423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425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396</v>
      </c>
      <c r="D861" s="118"/>
      <c r="E861" s="118"/>
      <c r="F861" s="118"/>
      <c r="G861" s="118"/>
      <c r="H861" s="118"/>
      <c r="I861" s="118"/>
      <c r="J861" s="118"/>
      <c r="K861" s="118"/>
      <c r="L861" s="118"/>
      <c r="M861" s="118" t="s">
        <v>397</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398</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426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396</v>
      </c>
      <c r="D894" s="118"/>
      <c r="E894" s="118"/>
      <c r="F894" s="118"/>
      <c r="G894" s="118"/>
      <c r="H894" s="118"/>
      <c r="I894" s="118"/>
      <c r="J894" s="118"/>
      <c r="K894" s="118"/>
      <c r="L894" s="118"/>
      <c r="M894" s="118" t="s">
        <v>397</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398</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427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428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429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430</v>
      </c>
      <c r="D1026" s="118"/>
      <c r="E1026" s="118"/>
      <c r="F1026" s="118"/>
      <c r="G1026" s="118"/>
      <c r="H1026" s="118"/>
      <c r="I1026" s="118"/>
      <c r="J1026" s="118"/>
      <c r="K1026" s="118"/>
      <c r="L1026" s="118"/>
      <c r="M1026" s="118" t="s">
        <v>431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432</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433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396</v>
      </c>
      <c r="D1092" s="118"/>
      <c r="E1092" s="118"/>
      <c r="F1092" s="118"/>
      <c r="G1092" s="118"/>
      <c r="H1092" s="118"/>
      <c r="I1092" s="118"/>
      <c r="J1092" s="118"/>
      <c r="K1092" s="118"/>
      <c r="L1092" s="118"/>
      <c r="M1092" s="118" t="s">
        <v>397</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398</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435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436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396</v>
      </c>
      <c r="D1158" s="118"/>
      <c r="E1158" s="118"/>
      <c r="F1158" s="118"/>
      <c r="G1158" s="118"/>
      <c r="H1158" s="118"/>
      <c r="I1158" s="118"/>
      <c r="J1158" s="118"/>
      <c r="K1158" s="118"/>
      <c r="L1158" s="118"/>
      <c r="M1158" s="118" t="s">
        <v>397</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398</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437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438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439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8:AK33">
    <cfRule type="expression" dxfId="477" priority="477">
      <formula>IF(RIGHT(TEXT(AK8,"0.#"),1)=".",FALSE,TRUE)</formula>
    </cfRule>
    <cfRule type="expression" dxfId="476" priority="478">
      <formula>IF(RIGHT(TEXT(AK8,"0.#"),1)=".",TRUE,FALSE)</formula>
    </cfRule>
  </conditionalFormatting>
  <conditionalFormatting sqref="AU8:AX33">
    <cfRule type="expression" dxfId="475" priority="473">
      <formula>IF(AND(AU8&gt;=0, RIGHT(TEXT(AU8,"0.#"),1)&lt;&gt;"."),TRUE,FALSE)</formula>
    </cfRule>
    <cfRule type="expression" dxfId="474" priority="474">
      <formula>IF(AND(AU8&gt;=0, RIGHT(TEXT(AU8,"0.#"),1)="."),TRUE,FALSE)</formula>
    </cfRule>
    <cfRule type="expression" dxfId="473" priority="475">
      <formula>IF(AND(AU8&lt;0, RIGHT(TEXT(AU8,"0.#"),1)&lt;&gt;"."),TRUE,FALSE)</formula>
    </cfRule>
    <cfRule type="expression" dxfId="472" priority="476">
      <formula>IF(AND(AU8&lt;0, RIGHT(TEXT(AU8,"0.#"),1)="."),TRUE,FALSE)</formula>
    </cfRule>
  </conditionalFormatting>
  <conditionalFormatting sqref="AK37">
    <cfRule type="expression" dxfId="471" priority="471">
      <formula>IF(RIGHT(TEXT(AK37,"0.#"),1)=".",FALSE,TRUE)</formula>
    </cfRule>
    <cfRule type="expression" dxfId="470" priority="472">
      <formula>IF(RIGHT(TEXT(AK37,"0.#"),1)=".",TRUE,FALSE)</formula>
    </cfRule>
  </conditionalFormatting>
  <conditionalFormatting sqref="AU37:AX37">
    <cfRule type="expression" dxfId="469" priority="467">
      <formula>IF(AND(AU37&gt;=0, RIGHT(TEXT(AU37,"0.#"),1)&lt;&gt;"."),TRUE,FALSE)</formula>
    </cfRule>
    <cfRule type="expression" dxfId="468" priority="468">
      <formula>IF(AND(AU37&gt;=0, RIGHT(TEXT(AU37,"0.#"),1)="."),TRUE,FALSE)</formula>
    </cfRule>
    <cfRule type="expression" dxfId="467" priority="469">
      <formula>IF(AND(AU37&lt;0, RIGHT(TEXT(AU37,"0.#"),1)&lt;&gt;"."),TRUE,FALSE)</formula>
    </cfRule>
    <cfRule type="expression" dxfId="466" priority="470">
      <formula>IF(AND(AU37&lt;0, RIGHT(TEXT(AU37,"0.#"),1)="."),TRUE,FALSE)</formula>
    </cfRule>
  </conditionalFormatting>
  <conditionalFormatting sqref="AK38:AK66">
    <cfRule type="expression" dxfId="465" priority="465">
      <formula>IF(RIGHT(TEXT(AK38,"0.#"),1)=".",FALSE,TRUE)</formula>
    </cfRule>
    <cfRule type="expression" dxfId="464" priority="466">
      <formula>IF(RIGHT(TEXT(AK38,"0.#"),1)=".",TRUE,FALSE)</formula>
    </cfRule>
  </conditionalFormatting>
  <conditionalFormatting sqref="AU38:AX66">
    <cfRule type="expression" dxfId="463" priority="461">
      <formula>IF(AND(AU38&gt;=0, RIGHT(TEXT(AU38,"0.#"),1)&lt;&gt;"."),TRUE,FALSE)</formula>
    </cfRule>
    <cfRule type="expression" dxfId="462" priority="462">
      <formula>IF(AND(AU38&gt;=0, RIGHT(TEXT(AU38,"0.#"),1)="."),TRUE,FALSE)</formula>
    </cfRule>
    <cfRule type="expression" dxfId="461" priority="463">
      <formula>IF(AND(AU38&lt;0, RIGHT(TEXT(AU38,"0.#"),1)&lt;&gt;"."),TRUE,FALSE)</formula>
    </cfRule>
    <cfRule type="expression" dxfId="460" priority="464">
      <formula>IF(AND(AU38&lt;0, RIGHT(TEXT(AU38,"0.#"),1)="."),TRUE,FALSE)</formula>
    </cfRule>
  </conditionalFormatting>
  <conditionalFormatting sqref="AK70">
    <cfRule type="expression" dxfId="459" priority="459">
      <formula>IF(RIGHT(TEXT(AK70,"0.#"),1)=".",FALSE,TRUE)</formula>
    </cfRule>
    <cfRule type="expression" dxfId="458" priority="460">
      <formula>IF(RIGHT(TEXT(AK70,"0.#"),1)=".",TRUE,FALSE)</formula>
    </cfRule>
  </conditionalFormatting>
  <conditionalFormatting sqref="AU70:AX70">
    <cfRule type="expression" dxfId="457" priority="455">
      <formula>IF(AND(AU70&gt;=0, RIGHT(TEXT(AU70,"0.#"),1)&lt;&gt;"."),TRUE,FALSE)</formula>
    </cfRule>
    <cfRule type="expression" dxfId="456" priority="456">
      <formula>IF(AND(AU70&gt;=0, RIGHT(TEXT(AU70,"0.#"),1)="."),TRUE,FALSE)</formula>
    </cfRule>
    <cfRule type="expression" dxfId="455" priority="457">
      <formula>IF(AND(AU70&lt;0, RIGHT(TEXT(AU70,"0.#"),1)&lt;&gt;"."),TRUE,FALSE)</formula>
    </cfRule>
    <cfRule type="expression" dxfId="454" priority="458">
      <formula>IF(AND(AU70&lt;0, RIGHT(TEXT(AU70,"0.#"),1)="."),TRUE,FALSE)</formula>
    </cfRule>
  </conditionalFormatting>
  <conditionalFormatting sqref="AK71:AK99">
    <cfRule type="expression" dxfId="453" priority="453">
      <formula>IF(RIGHT(TEXT(AK71,"0.#"),1)=".",FALSE,TRUE)</formula>
    </cfRule>
    <cfRule type="expression" dxfId="452" priority="454">
      <formula>IF(RIGHT(TEXT(AK71,"0.#"),1)=".",TRUE,FALSE)</formula>
    </cfRule>
  </conditionalFormatting>
  <conditionalFormatting sqref="AU71:AX99">
    <cfRule type="expression" dxfId="451" priority="449">
      <formula>IF(AND(AU71&gt;=0, RIGHT(TEXT(AU71,"0.#"),1)&lt;&gt;"."),TRUE,FALSE)</formula>
    </cfRule>
    <cfRule type="expression" dxfId="450" priority="450">
      <formula>IF(AND(AU71&gt;=0, RIGHT(TEXT(AU71,"0.#"),1)="."),TRUE,FALSE)</formula>
    </cfRule>
    <cfRule type="expression" dxfId="449" priority="451">
      <formula>IF(AND(AU71&lt;0, RIGHT(TEXT(AU71,"0.#"),1)&lt;&gt;"."),TRUE,FALSE)</formula>
    </cfRule>
    <cfRule type="expression" dxfId="448" priority="452">
      <formula>IF(AND(AU71&lt;0, RIGHT(TEXT(AU71,"0.#"),1)="."),TRUE,FALSE)</formula>
    </cfRule>
  </conditionalFormatting>
  <conditionalFormatting sqref="AK103">
    <cfRule type="expression" dxfId="447" priority="447">
      <formula>IF(RIGHT(TEXT(AK103,"0.#"),1)=".",FALSE,TRUE)</formula>
    </cfRule>
    <cfRule type="expression" dxfId="446" priority="448">
      <formula>IF(RIGHT(TEXT(AK103,"0.#"),1)=".",TRUE,FALSE)</formula>
    </cfRule>
  </conditionalFormatting>
  <conditionalFormatting sqref="AU103:AX103">
    <cfRule type="expression" dxfId="445" priority="443">
      <formula>IF(AND(AU103&gt;=0, RIGHT(TEXT(AU103,"0.#"),1)&lt;&gt;"."),TRUE,FALSE)</formula>
    </cfRule>
    <cfRule type="expression" dxfId="444" priority="444">
      <formula>IF(AND(AU103&gt;=0, RIGHT(TEXT(AU103,"0.#"),1)="."),TRUE,FALSE)</formula>
    </cfRule>
    <cfRule type="expression" dxfId="443" priority="445">
      <formula>IF(AND(AU103&lt;0, RIGHT(TEXT(AU103,"0.#"),1)&lt;&gt;"."),TRUE,FALSE)</formula>
    </cfRule>
    <cfRule type="expression" dxfId="442" priority="446">
      <formula>IF(AND(AU103&lt;0, RIGHT(TEXT(AU103,"0.#"),1)="."),TRUE,FALSE)</formula>
    </cfRule>
  </conditionalFormatting>
  <conditionalFormatting sqref="AK104:AK132">
    <cfRule type="expression" dxfId="441" priority="441">
      <formula>IF(RIGHT(TEXT(AK104,"0.#"),1)=".",FALSE,TRUE)</formula>
    </cfRule>
    <cfRule type="expression" dxfId="440" priority="442">
      <formula>IF(RIGHT(TEXT(AK104,"0.#"),1)=".",TRUE,FALSE)</formula>
    </cfRule>
  </conditionalFormatting>
  <conditionalFormatting sqref="AU104:AX132">
    <cfRule type="expression" dxfId="439" priority="437">
      <formula>IF(AND(AU104&gt;=0, RIGHT(TEXT(AU104,"0.#"),1)&lt;&gt;"."),TRUE,FALSE)</formula>
    </cfRule>
    <cfRule type="expression" dxfId="438" priority="438">
      <formula>IF(AND(AU104&gt;=0, RIGHT(TEXT(AU104,"0.#"),1)="."),TRUE,FALSE)</formula>
    </cfRule>
    <cfRule type="expression" dxfId="437" priority="439">
      <formula>IF(AND(AU104&lt;0, RIGHT(TEXT(AU104,"0.#"),1)&lt;&gt;"."),TRUE,FALSE)</formula>
    </cfRule>
    <cfRule type="expression" dxfId="436" priority="440">
      <formula>IF(AND(AU104&lt;0, RIGHT(TEXT(AU104,"0.#"),1)="."),TRUE,FALSE)</formula>
    </cfRule>
  </conditionalFormatting>
  <conditionalFormatting sqref="AK136">
    <cfRule type="expression" dxfId="435" priority="435">
      <formula>IF(RIGHT(TEXT(AK136,"0.#"),1)=".",FALSE,TRUE)</formula>
    </cfRule>
    <cfRule type="expression" dxfId="434" priority="436">
      <formula>IF(RIGHT(TEXT(AK136,"0.#"),1)=".",TRUE,FALSE)</formula>
    </cfRule>
  </conditionalFormatting>
  <conditionalFormatting sqref="AU136:AX136">
    <cfRule type="expression" dxfId="433" priority="431">
      <formula>IF(AND(AU136&gt;=0, RIGHT(TEXT(AU136,"0.#"),1)&lt;&gt;"."),TRUE,FALSE)</formula>
    </cfRule>
    <cfRule type="expression" dxfId="432" priority="432">
      <formula>IF(AND(AU136&gt;=0, RIGHT(TEXT(AU136,"0.#"),1)="."),TRUE,FALSE)</formula>
    </cfRule>
    <cfRule type="expression" dxfId="431" priority="433">
      <formula>IF(AND(AU136&lt;0, RIGHT(TEXT(AU136,"0.#"),1)&lt;&gt;"."),TRUE,FALSE)</formula>
    </cfRule>
    <cfRule type="expression" dxfId="430" priority="434">
      <formula>IF(AND(AU136&lt;0, RIGHT(TEXT(AU136,"0.#"),1)="."),TRUE,FALSE)</formula>
    </cfRule>
  </conditionalFormatting>
  <conditionalFormatting sqref="AK137:AK165">
    <cfRule type="expression" dxfId="429" priority="429">
      <formula>IF(RIGHT(TEXT(AK137,"0.#"),1)=".",FALSE,TRUE)</formula>
    </cfRule>
    <cfRule type="expression" dxfId="428" priority="430">
      <formula>IF(RIGHT(TEXT(AK137,"0.#"),1)=".",TRUE,FALSE)</formula>
    </cfRule>
  </conditionalFormatting>
  <conditionalFormatting sqref="AU137:AX165">
    <cfRule type="expression" dxfId="427" priority="425">
      <formula>IF(AND(AU137&gt;=0, RIGHT(TEXT(AU137,"0.#"),1)&lt;&gt;"."),TRUE,FALSE)</formula>
    </cfRule>
    <cfRule type="expression" dxfId="426" priority="426">
      <formula>IF(AND(AU137&gt;=0, RIGHT(TEXT(AU137,"0.#"),1)="."),TRUE,FALSE)</formula>
    </cfRule>
    <cfRule type="expression" dxfId="425" priority="427">
      <formula>IF(AND(AU137&lt;0, RIGHT(TEXT(AU137,"0.#"),1)&lt;&gt;"."),TRUE,FALSE)</formula>
    </cfRule>
    <cfRule type="expression" dxfId="424" priority="428">
      <formula>IF(AND(AU137&lt;0, RIGHT(TEXT(AU137,"0.#"),1)="."),TRUE,FALSE)</formula>
    </cfRule>
  </conditionalFormatting>
  <conditionalFormatting sqref="AK169">
    <cfRule type="expression" dxfId="423" priority="423">
      <formula>IF(RIGHT(TEXT(AK169,"0.#"),1)=".",FALSE,TRUE)</formula>
    </cfRule>
    <cfRule type="expression" dxfId="422" priority="424">
      <formula>IF(RIGHT(TEXT(AK169,"0.#"),1)=".",TRUE,FALSE)</formula>
    </cfRule>
  </conditionalFormatting>
  <conditionalFormatting sqref="AU169:AX169">
    <cfRule type="expression" dxfId="421" priority="419">
      <formula>IF(AND(AU169&gt;=0, RIGHT(TEXT(AU169,"0.#"),1)&lt;&gt;"."),TRUE,FALSE)</formula>
    </cfRule>
    <cfRule type="expression" dxfId="420" priority="420">
      <formula>IF(AND(AU169&gt;=0, RIGHT(TEXT(AU169,"0.#"),1)="."),TRUE,FALSE)</formula>
    </cfRule>
    <cfRule type="expression" dxfId="419" priority="421">
      <formula>IF(AND(AU169&lt;0, RIGHT(TEXT(AU169,"0.#"),1)&lt;&gt;"."),TRUE,FALSE)</formula>
    </cfRule>
    <cfRule type="expression" dxfId="418" priority="422">
      <formula>IF(AND(AU169&lt;0, RIGHT(TEXT(AU169,"0.#"),1)="."),TRUE,FALSE)</formula>
    </cfRule>
  </conditionalFormatting>
  <conditionalFormatting sqref="AK170:AK198">
    <cfRule type="expression" dxfId="417" priority="417">
      <formula>IF(RIGHT(TEXT(AK170,"0.#"),1)=".",FALSE,TRUE)</formula>
    </cfRule>
    <cfRule type="expression" dxfId="416" priority="418">
      <formula>IF(RIGHT(TEXT(AK170,"0.#"),1)=".",TRUE,FALSE)</formula>
    </cfRule>
  </conditionalFormatting>
  <conditionalFormatting sqref="AU170:AX198">
    <cfRule type="expression" dxfId="415" priority="413">
      <formula>IF(AND(AU170&gt;=0, RIGHT(TEXT(AU170,"0.#"),1)&lt;&gt;"."),TRUE,FALSE)</formula>
    </cfRule>
    <cfRule type="expression" dxfId="414" priority="414">
      <formula>IF(AND(AU170&gt;=0, RIGHT(TEXT(AU170,"0.#"),1)="."),TRUE,FALSE)</formula>
    </cfRule>
    <cfRule type="expression" dxfId="413" priority="415">
      <formula>IF(AND(AU170&lt;0, RIGHT(TEXT(AU170,"0.#"),1)&lt;&gt;"."),TRUE,FALSE)</formula>
    </cfRule>
    <cfRule type="expression" dxfId="412" priority="416">
      <formula>IF(AND(AU170&lt;0, RIGHT(TEXT(AU170,"0.#"),1)="."),TRUE,FALSE)</formula>
    </cfRule>
  </conditionalFormatting>
  <conditionalFormatting sqref="AK202">
    <cfRule type="expression" dxfId="411" priority="411">
      <formula>IF(RIGHT(TEXT(AK202,"0.#"),1)=".",FALSE,TRUE)</formula>
    </cfRule>
    <cfRule type="expression" dxfId="410" priority="412">
      <formula>IF(RIGHT(TEXT(AK202,"0.#"),1)=".",TRUE,FALSE)</formula>
    </cfRule>
  </conditionalFormatting>
  <conditionalFormatting sqref="AU202:AX202">
    <cfRule type="expression" dxfId="409" priority="407">
      <formula>IF(AND(AU202&gt;=0, RIGHT(TEXT(AU202,"0.#"),1)&lt;&gt;"."),TRUE,FALSE)</formula>
    </cfRule>
    <cfRule type="expression" dxfId="408" priority="408">
      <formula>IF(AND(AU202&gt;=0, RIGHT(TEXT(AU202,"0.#"),1)="."),TRUE,FALSE)</formula>
    </cfRule>
    <cfRule type="expression" dxfId="407" priority="409">
      <formula>IF(AND(AU202&lt;0, RIGHT(TEXT(AU202,"0.#"),1)&lt;&gt;"."),TRUE,FALSE)</formula>
    </cfRule>
    <cfRule type="expression" dxfId="406" priority="410">
      <formula>IF(AND(AU202&lt;0, RIGHT(TEXT(AU202,"0.#"),1)="."),TRUE,FALSE)</formula>
    </cfRule>
  </conditionalFormatting>
  <conditionalFormatting sqref="AK203:AK231">
    <cfRule type="expression" dxfId="405" priority="405">
      <formula>IF(RIGHT(TEXT(AK203,"0.#"),1)=".",FALSE,TRUE)</formula>
    </cfRule>
    <cfRule type="expression" dxfId="404" priority="406">
      <formula>IF(RIGHT(TEXT(AK203,"0.#"),1)=".",TRUE,FALSE)</formula>
    </cfRule>
  </conditionalFormatting>
  <conditionalFormatting sqref="AU203:AX231">
    <cfRule type="expression" dxfId="403" priority="401">
      <formula>IF(AND(AU203&gt;=0, RIGHT(TEXT(AU203,"0.#"),1)&lt;&gt;"."),TRUE,FALSE)</formula>
    </cfRule>
    <cfRule type="expression" dxfId="402" priority="402">
      <formula>IF(AND(AU203&gt;=0, RIGHT(TEXT(AU203,"0.#"),1)="."),TRUE,FALSE)</formula>
    </cfRule>
    <cfRule type="expression" dxfId="401" priority="403">
      <formula>IF(AND(AU203&lt;0, RIGHT(TEXT(AU203,"0.#"),1)&lt;&gt;"."),TRUE,FALSE)</formula>
    </cfRule>
    <cfRule type="expression" dxfId="400" priority="404">
      <formula>IF(AND(AU203&lt;0, RIGHT(TEXT(AU203,"0.#"),1)="."),TRUE,FALSE)</formula>
    </cfRule>
  </conditionalFormatting>
  <conditionalFormatting sqref="AK235">
    <cfRule type="expression" dxfId="399" priority="399">
      <formula>IF(RIGHT(TEXT(AK235,"0.#"),1)=".",FALSE,TRUE)</formula>
    </cfRule>
    <cfRule type="expression" dxfId="398" priority="400">
      <formula>IF(RIGHT(TEXT(AK235,"0.#"),1)=".",TRUE,FALSE)</formula>
    </cfRule>
  </conditionalFormatting>
  <conditionalFormatting sqref="AU235:AX235">
    <cfRule type="expression" dxfId="397" priority="395">
      <formula>IF(AND(AU235&gt;=0, RIGHT(TEXT(AU235,"0.#"),1)&lt;&gt;"."),TRUE,FALSE)</formula>
    </cfRule>
    <cfRule type="expression" dxfId="396" priority="396">
      <formula>IF(AND(AU235&gt;=0, RIGHT(TEXT(AU235,"0.#"),1)="."),TRUE,FALSE)</formula>
    </cfRule>
    <cfRule type="expression" dxfId="395" priority="397">
      <formula>IF(AND(AU235&lt;0, RIGHT(TEXT(AU235,"0.#"),1)&lt;&gt;"."),TRUE,FALSE)</formula>
    </cfRule>
    <cfRule type="expression" dxfId="394" priority="398">
      <formula>IF(AND(AU235&lt;0, RIGHT(TEXT(AU235,"0.#"),1)="."),TRUE,FALSE)</formula>
    </cfRule>
  </conditionalFormatting>
  <conditionalFormatting sqref="AK236:AK264">
    <cfRule type="expression" dxfId="393" priority="393">
      <formula>IF(RIGHT(TEXT(AK236,"0.#"),1)=".",FALSE,TRUE)</formula>
    </cfRule>
    <cfRule type="expression" dxfId="392" priority="394">
      <formula>IF(RIGHT(TEXT(AK236,"0.#"),1)=".",TRUE,FALSE)</formula>
    </cfRule>
  </conditionalFormatting>
  <conditionalFormatting sqref="AU236:AX264">
    <cfRule type="expression" dxfId="391" priority="389">
      <formula>IF(AND(AU236&gt;=0, RIGHT(TEXT(AU236,"0.#"),1)&lt;&gt;"."),TRUE,FALSE)</formula>
    </cfRule>
    <cfRule type="expression" dxfId="390" priority="390">
      <formula>IF(AND(AU236&gt;=0, RIGHT(TEXT(AU236,"0.#"),1)="."),TRUE,FALSE)</formula>
    </cfRule>
    <cfRule type="expression" dxfId="389" priority="391">
      <formula>IF(AND(AU236&lt;0, RIGHT(TEXT(AU236,"0.#"),1)&lt;&gt;"."),TRUE,FALSE)</formula>
    </cfRule>
    <cfRule type="expression" dxfId="388" priority="392">
      <formula>IF(AND(AU236&lt;0, RIGHT(TEXT(AU236,"0.#"),1)="."),TRUE,FALSE)</formula>
    </cfRule>
  </conditionalFormatting>
  <conditionalFormatting sqref="AK268">
    <cfRule type="expression" dxfId="387" priority="387">
      <formula>IF(RIGHT(TEXT(AK268,"0.#"),1)=".",FALSE,TRUE)</formula>
    </cfRule>
    <cfRule type="expression" dxfId="386" priority="388">
      <formula>IF(RIGHT(TEXT(AK268,"0.#"),1)=".",TRUE,FALSE)</formula>
    </cfRule>
  </conditionalFormatting>
  <conditionalFormatting sqref="AU268:AX268">
    <cfRule type="expression" dxfId="385" priority="383">
      <formula>IF(AND(AU268&gt;=0, RIGHT(TEXT(AU268,"0.#"),1)&lt;&gt;"."),TRUE,FALSE)</formula>
    </cfRule>
    <cfRule type="expression" dxfId="384" priority="384">
      <formula>IF(AND(AU268&gt;=0, RIGHT(TEXT(AU268,"0.#"),1)="."),TRUE,FALSE)</formula>
    </cfRule>
    <cfRule type="expression" dxfId="383" priority="385">
      <formula>IF(AND(AU268&lt;0, RIGHT(TEXT(AU268,"0.#"),1)&lt;&gt;"."),TRUE,FALSE)</formula>
    </cfRule>
    <cfRule type="expression" dxfId="382" priority="386">
      <formula>IF(AND(AU268&lt;0, RIGHT(TEXT(AU268,"0.#"),1)="."),TRUE,FALSE)</formula>
    </cfRule>
  </conditionalFormatting>
  <conditionalFormatting sqref="AK269:AK297">
    <cfRule type="expression" dxfId="381" priority="381">
      <formula>IF(RIGHT(TEXT(AK269,"0.#"),1)=".",FALSE,TRUE)</formula>
    </cfRule>
    <cfRule type="expression" dxfId="380" priority="382">
      <formula>IF(RIGHT(TEXT(AK269,"0.#"),1)=".",TRUE,FALSE)</formula>
    </cfRule>
  </conditionalFormatting>
  <conditionalFormatting sqref="AU269:AX297">
    <cfRule type="expression" dxfId="379" priority="377">
      <formula>IF(AND(AU269&gt;=0, RIGHT(TEXT(AU269,"0.#"),1)&lt;&gt;"."),TRUE,FALSE)</formula>
    </cfRule>
    <cfRule type="expression" dxfId="378" priority="378">
      <formula>IF(AND(AU269&gt;=0, RIGHT(TEXT(AU269,"0.#"),1)="."),TRUE,FALSE)</formula>
    </cfRule>
    <cfRule type="expression" dxfId="377" priority="379">
      <formula>IF(AND(AU269&lt;0, RIGHT(TEXT(AU269,"0.#"),1)&lt;&gt;"."),TRUE,FALSE)</formula>
    </cfRule>
    <cfRule type="expression" dxfId="376" priority="380">
      <formula>IF(AND(AU269&lt;0, RIGHT(TEXT(AU269,"0.#"),1)="."),TRUE,FALSE)</formula>
    </cfRule>
  </conditionalFormatting>
  <conditionalFormatting sqref="AK301">
    <cfRule type="expression" dxfId="375" priority="375">
      <formula>IF(RIGHT(TEXT(AK301,"0.#"),1)=".",FALSE,TRUE)</formula>
    </cfRule>
    <cfRule type="expression" dxfId="374" priority="376">
      <formula>IF(RIGHT(TEXT(AK301,"0.#"),1)=".",TRUE,FALSE)</formula>
    </cfRule>
  </conditionalFormatting>
  <conditionalFormatting sqref="AU301:AX301">
    <cfRule type="expression" dxfId="373" priority="371">
      <formula>IF(AND(AU301&gt;=0, RIGHT(TEXT(AU301,"0.#"),1)&lt;&gt;"."),TRUE,FALSE)</formula>
    </cfRule>
    <cfRule type="expression" dxfId="372" priority="372">
      <formula>IF(AND(AU301&gt;=0, RIGHT(TEXT(AU301,"0.#"),1)="."),TRUE,FALSE)</formula>
    </cfRule>
    <cfRule type="expression" dxfId="371" priority="373">
      <formula>IF(AND(AU301&lt;0, RIGHT(TEXT(AU301,"0.#"),1)&lt;&gt;"."),TRUE,FALSE)</formula>
    </cfRule>
    <cfRule type="expression" dxfId="370" priority="374">
      <formula>IF(AND(AU301&lt;0, RIGHT(TEXT(AU301,"0.#"),1)="."),TRUE,FALSE)</formula>
    </cfRule>
  </conditionalFormatting>
  <conditionalFormatting sqref="AK302:AK330">
    <cfRule type="expression" dxfId="369" priority="369">
      <formula>IF(RIGHT(TEXT(AK302,"0.#"),1)=".",FALSE,TRUE)</formula>
    </cfRule>
    <cfRule type="expression" dxfId="368" priority="370">
      <formula>IF(RIGHT(TEXT(AK302,"0.#"),1)=".",TRUE,FALSE)</formula>
    </cfRule>
  </conditionalFormatting>
  <conditionalFormatting sqref="AU302:AX330">
    <cfRule type="expression" dxfId="367" priority="365">
      <formula>IF(AND(AU302&gt;=0, RIGHT(TEXT(AU302,"0.#"),1)&lt;&gt;"."),TRUE,FALSE)</formula>
    </cfRule>
    <cfRule type="expression" dxfId="366" priority="366">
      <formula>IF(AND(AU302&gt;=0, RIGHT(TEXT(AU302,"0.#"),1)="."),TRUE,FALSE)</formula>
    </cfRule>
    <cfRule type="expression" dxfId="365" priority="367">
      <formula>IF(AND(AU302&lt;0, RIGHT(TEXT(AU302,"0.#"),1)&lt;&gt;"."),TRUE,FALSE)</formula>
    </cfRule>
    <cfRule type="expression" dxfId="364" priority="368">
      <formula>IF(AND(AU302&lt;0, RIGHT(TEXT(AU302,"0.#"),1)="."),TRUE,FALSE)</formula>
    </cfRule>
  </conditionalFormatting>
  <conditionalFormatting sqref="AK334">
    <cfRule type="expression" dxfId="363" priority="363">
      <formula>IF(RIGHT(TEXT(AK334,"0.#"),1)=".",FALSE,TRUE)</formula>
    </cfRule>
    <cfRule type="expression" dxfId="362" priority="364">
      <formula>IF(RIGHT(TEXT(AK334,"0.#"),1)=".",TRUE,FALSE)</formula>
    </cfRule>
  </conditionalFormatting>
  <conditionalFormatting sqref="AU334:AX334">
    <cfRule type="expression" dxfId="361" priority="359">
      <formula>IF(AND(AU334&gt;=0, RIGHT(TEXT(AU334,"0.#"),1)&lt;&gt;"."),TRUE,FALSE)</formula>
    </cfRule>
    <cfRule type="expression" dxfId="360" priority="360">
      <formula>IF(AND(AU334&gt;=0, RIGHT(TEXT(AU334,"0.#"),1)="."),TRUE,FALSE)</formula>
    </cfRule>
    <cfRule type="expression" dxfId="359" priority="361">
      <formula>IF(AND(AU334&lt;0, RIGHT(TEXT(AU334,"0.#"),1)&lt;&gt;"."),TRUE,FALSE)</formula>
    </cfRule>
    <cfRule type="expression" dxfId="358" priority="362">
      <formula>IF(AND(AU334&lt;0, RIGHT(TEXT(AU334,"0.#"),1)="."),TRUE,FALSE)</formula>
    </cfRule>
  </conditionalFormatting>
  <conditionalFormatting sqref="AK335:AK363">
    <cfRule type="expression" dxfId="357" priority="357">
      <formula>IF(RIGHT(TEXT(AK335,"0.#"),1)=".",FALSE,TRUE)</formula>
    </cfRule>
    <cfRule type="expression" dxfId="356" priority="358">
      <formula>IF(RIGHT(TEXT(AK335,"0.#"),1)=".",TRUE,FALSE)</formula>
    </cfRule>
  </conditionalFormatting>
  <conditionalFormatting sqref="AU335:AX363">
    <cfRule type="expression" dxfId="355" priority="353">
      <formula>IF(AND(AU335&gt;=0, RIGHT(TEXT(AU335,"0.#"),1)&lt;&gt;"."),TRUE,FALSE)</formula>
    </cfRule>
    <cfRule type="expression" dxfId="354" priority="354">
      <formula>IF(AND(AU335&gt;=0, RIGHT(TEXT(AU335,"0.#"),1)="."),TRUE,FALSE)</formula>
    </cfRule>
    <cfRule type="expression" dxfId="353" priority="355">
      <formula>IF(AND(AU335&lt;0, RIGHT(TEXT(AU335,"0.#"),1)&lt;&gt;"."),TRUE,FALSE)</formula>
    </cfRule>
    <cfRule type="expression" dxfId="352" priority="356">
      <formula>IF(AND(AU335&lt;0, RIGHT(TEXT(AU335,"0.#"),1)="."),TRUE,FALSE)</formula>
    </cfRule>
  </conditionalFormatting>
  <conditionalFormatting sqref="AK367">
    <cfRule type="expression" dxfId="351" priority="351">
      <formula>IF(RIGHT(TEXT(AK367,"0.#"),1)=".",FALSE,TRUE)</formula>
    </cfRule>
    <cfRule type="expression" dxfId="350" priority="352">
      <formula>IF(RIGHT(TEXT(AK367,"0.#"),1)=".",TRUE,FALSE)</formula>
    </cfRule>
  </conditionalFormatting>
  <conditionalFormatting sqref="AU367:AX367">
    <cfRule type="expression" dxfId="349" priority="347">
      <formula>IF(AND(AU367&gt;=0, RIGHT(TEXT(AU367,"0.#"),1)&lt;&gt;"."),TRUE,FALSE)</formula>
    </cfRule>
    <cfRule type="expression" dxfId="348" priority="348">
      <formula>IF(AND(AU367&gt;=0, RIGHT(TEXT(AU367,"0.#"),1)="."),TRUE,FALSE)</formula>
    </cfRule>
    <cfRule type="expression" dxfId="347" priority="349">
      <formula>IF(AND(AU367&lt;0, RIGHT(TEXT(AU367,"0.#"),1)&lt;&gt;"."),TRUE,FALSE)</formula>
    </cfRule>
    <cfRule type="expression" dxfId="346" priority="350">
      <formula>IF(AND(AU367&lt;0, RIGHT(TEXT(AU367,"0.#"),1)="."),TRUE,FALSE)</formula>
    </cfRule>
  </conditionalFormatting>
  <conditionalFormatting sqref="AK368:AK396">
    <cfRule type="expression" dxfId="345" priority="345">
      <formula>IF(RIGHT(TEXT(AK368,"0.#"),1)=".",FALSE,TRUE)</formula>
    </cfRule>
    <cfRule type="expression" dxfId="344" priority="346">
      <formula>IF(RIGHT(TEXT(AK368,"0.#"),1)=".",TRUE,FALSE)</formula>
    </cfRule>
  </conditionalFormatting>
  <conditionalFormatting sqref="AU368:AX396">
    <cfRule type="expression" dxfId="343" priority="341">
      <formula>IF(AND(AU368&gt;=0, RIGHT(TEXT(AU368,"0.#"),1)&lt;&gt;"."),TRUE,FALSE)</formula>
    </cfRule>
    <cfRule type="expression" dxfId="342" priority="342">
      <formula>IF(AND(AU368&gt;=0, RIGHT(TEXT(AU368,"0.#"),1)="."),TRUE,FALSE)</formula>
    </cfRule>
    <cfRule type="expression" dxfId="341" priority="343">
      <formula>IF(AND(AU368&lt;0, RIGHT(TEXT(AU368,"0.#"),1)&lt;&gt;"."),TRUE,FALSE)</formula>
    </cfRule>
    <cfRule type="expression" dxfId="340" priority="344">
      <formula>IF(AND(AU368&lt;0, RIGHT(TEXT(AU368,"0.#"),1)="."),TRUE,FALSE)</formula>
    </cfRule>
  </conditionalFormatting>
  <conditionalFormatting sqref="AK400">
    <cfRule type="expression" dxfId="339" priority="339">
      <formula>IF(RIGHT(TEXT(AK400,"0.#"),1)=".",FALSE,TRUE)</formula>
    </cfRule>
    <cfRule type="expression" dxfId="338" priority="340">
      <formula>IF(RIGHT(TEXT(AK400,"0.#"),1)=".",TRUE,FALSE)</formula>
    </cfRule>
  </conditionalFormatting>
  <conditionalFormatting sqref="AU400:AX400">
    <cfRule type="expression" dxfId="337" priority="335">
      <formula>IF(AND(AU400&gt;=0, RIGHT(TEXT(AU400,"0.#"),1)&lt;&gt;"."),TRUE,FALSE)</formula>
    </cfRule>
    <cfRule type="expression" dxfId="336" priority="336">
      <formula>IF(AND(AU400&gt;=0, RIGHT(TEXT(AU400,"0.#"),1)="."),TRUE,FALSE)</formula>
    </cfRule>
    <cfRule type="expression" dxfId="335" priority="337">
      <formula>IF(AND(AU400&lt;0, RIGHT(TEXT(AU400,"0.#"),1)&lt;&gt;"."),TRUE,FALSE)</formula>
    </cfRule>
    <cfRule type="expression" dxfId="334" priority="338">
      <formula>IF(AND(AU400&lt;0, RIGHT(TEXT(AU400,"0.#"),1)="."),TRUE,FALSE)</formula>
    </cfRule>
  </conditionalFormatting>
  <conditionalFormatting sqref="AK401:AK429">
    <cfRule type="expression" dxfId="333" priority="333">
      <formula>IF(RIGHT(TEXT(AK401,"0.#"),1)=".",FALSE,TRUE)</formula>
    </cfRule>
    <cfRule type="expression" dxfId="332" priority="334">
      <formula>IF(RIGHT(TEXT(AK401,"0.#"),1)=".",TRUE,FALSE)</formula>
    </cfRule>
  </conditionalFormatting>
  <conditionalFormatting sqref="AU401:AX429">
    <cfRule type="expression" dxfId="331" priority="329">
      <formula>IF(AND(AU401&gt;=0, RIGHT(TEXT(AU401,"0.#"),1)&lt;&gt;"."),TRUE,FALSE)</formula>
    </cfRule>
    <cfRule type="expression" dxfId="330" priority="330">
      <formula>IF(AND(AU401&gt;=0, RIGHT(TEXT(AU401,"0.#"),1)="."),TRUE,FALSE)</formula>
    </cfRule>
    <cfRule type="expression" dxfId="329" priority="331">
      <formula>IF(AND(AU401&lt;0, RIGHT(TEXT(AU401,"0.#"),1)&lt;&gt;"."),TRUE,FALSE)</formula>
    </cfRule>
    <cfRule type="expression" dxfId="328" priority="332">
      <formula>IF(AND(AU401&lt;0, RIGHT(TEXT(AU401,"0.#"),1)="."),TRUE,FALSE)</formula>
    </cfRule>
  </conditionalFormatting>
  <conditionalFormatting sqref="AK433">
    <cfRule type="expression" dxfId="327" priority="327">
      <formula>IF(RIGHT(TEXT(AK433,"0.#"),1)=".",FALSE,TRUE)</formula>
    </cfRule>
    <cfRule type="expression" dxfId="326" priority="328">
      <formula>IF(RIGHT(TEXT(AK433,"0.#"),1)=".",TRUE,FALSE)</formula>
    </cfRule>
  </conditionalFormatting>
  <conditionalFormatting sqref="AU433:AX433">
    <cfRule type="expression" dxfId="325" priority="323">
      <formula>IF(AND(AU433&gt;=0, RIGHT(TEXT(AU433,"0.#"),1)&lt;&gt;"."),TRUE,FALSE)</formula>
    </cfRule>
    <cfRule type="expression" dxfId="324" priority="324">
      <formula>IF(AND(AU433&gt;=0, RIGHT(TEXT(AU433,"0.#"),1)="."),TRUE,FALSE)</formula>
    </cfRule>
    <cfRule type="expression" dxfId="323" priority="325">
      <formula>IF(AND(AU433&lt;0, RIGHT(TEXT(AU433,"0.#"),1)&lt;&gt;"."),TRUE,FALSE)</formula>
    </cfRule>
    <cfRule type="expression" dxfId="322" priority="326">
      <formula>IF(AND(AU433&lt;0, RIGHT(TEXT(AU433,"0.#"),1)="."),TRUE,FALSE)</formula>
    </cfRule>
  </conditionalFormatting>
  <conditionalFormatting sqref="AK434:AK462">
    <cfRule type="expression" dxfId="321" priority="321">
      <formula>IF(RIGHT(TEXT(AK434,"0.#"),1)=".",FALSE,TRUE)</formula>
    </cfRule>
    <cfRule type="expression" dxfId="320" priority="322">
      <formula>IF(RIGHT(TEXT(AK434,"0.#"),1)=".",TRUE,FALSE)</formula>
    </cfRule>
  </conditionalFormatting>
  <conditionalFormatting sqref="AU434:AX462">
    <cfRule type="expression" dxfId="319" priority="317">
      <formula>IF(AND(AU434&gt;=0, RIGHT(TEXT(AU434,"0.#"),1)&lt;&gt;"."),TRUE,FALSE)</formula>
    </cfRule>
    <cfRule type="expression" dxfId="318" priority="318">
      <formula>IF(AND(AU434&gt;=0, RIGHT(TEXT(AU434,"0.#"),1)="."),TRUE,FALSE)</formula>
    </cfRule>
    <cfRule type="expression" dxfId="317" priority="319">
      <formula>IF(AND(AU434&lt;0, RIGHT(TEXT(AU434,"0.#"),1)&lt;&gt;"."),TRUE,FALSE)</formula>
    </cfRule>
    <cfRule type="expression" dxfId="316" priority="320">
      <formula>IF(AND(AU434&lt;0, RIGHT(TEXT(AU434,"0.#"),1)="."),TRUE,FALSE)</formula>
    </cfRule>
  </conditionalFormatting>
  <conditionalFormatting sqref="AK466">
    <cfRule type="expression" dxfId="315" priority="315">
      <formula>IF(RIGHT(TEXT(AK466,"0.#"),1)=".",FALSE,TRUE)</formula>
    </cfRule>
    <cfRule type="expression" dxfId="314" priority="316">
      <formula>IF(RIGHT(TEXT(AK466,"0.#"),1)=".",TRUE,FALSE)</formula>
    </cfRule>
  </conditionalFormatting>
  <conditionalFormatting sqref="AU466:AX466">
    <cfRule type="expression" dxfId="313" priority="311">
      <formula>IF(AND(AU466&gt;=0, RIGHT(TEXT(AU466,"0.#"),1)&lt;&gt;"."),TRUE,FALSE)</formula>
    </cfRule>
    <cfRule type="expression" dxfId="312" priority="312">
      <formula>IF(AND(AU466&gt;=0, RIGHT(TEXT(AU466,"0.#"),1)="."),TRUE,FALSE)</formula>
    </cfRule>
    <cfRule type="expression" dxfId="311" priority="313">
      <formula>IF(AND(AU466&lt;0, RIGHT(TEXT(AU466,"0.#"),1)&lt;&gt;"."),TRUE,FALSE)</formula>
    </cfRule>
    <cfRule type="expression" dxfId="310" priority="314">
      <formula>IF(AND(AU466&lt;0, RIGHT(TEXT(AU466,"0.#"),1)="."),TRUE,FALSE)</formula>
    </cfRule>
  </conditionalFormatting>
  <conditionalFormatting sqref="AK467:AK495">
    <cfRule type="expression" dxfId="309" priority="309">
      <formula>IF(RIGHT(TEXT(AK467,"0.#"),1)=".",FALSE,TRUE)</formula>
    </cfRule>
    <cfRule type="expression" dxfId="308" priority="310">
      <formula>IF(RIGHT(TEXT(AK467,"0.#"),1)=".",TRUE,FALSE)</formula>
    </cfRule>
  </conditionalFormatting>
  <conditionalFormatting sqref="AU467:AX495">
    <cfRule type="expression" dxfId="307" priority="305">
      <formula>IF(AND(AU467&gt;=0, RIGHT(TEXT(AU467,"0.#"),1)&lt;&gt;"."),TRUE,FALSE)</formula>
    </cfRule>
    <cfRule type="expression" dxfId="306" priority="306">
      <formula>IF(AND(AU467&gt;=0, RIGHT(TEXT(AU467,"0.#"),1)="."),TRUE,FALSE)</formula>
    </cfRule>
    <cfRule type="expression" dxfId="305" priority="307">
      <formula>IF(AND(AU467&lt;0, RIGHT(TEXT(AU467,"0.#"),1)&lt;&gt;"."),TRUE,FALSE)</formula>
    </cfRule>
    <cfRule type="expression" dxfId="304" priority="308">
      <formula>IF(AND(AU467&lt;0, RIGHT(TEXT(AU467,"0.#"),1)="."),TRUE,FALSE)</formula>
    </cfRule>
  </conditionalFormatting>
  <conditionalFormatting sqref="AK499">
    <cfRule type="expression" dxfId="303" priority="303">
      <formula>IF(RIGHT(TEXT(AK499,"0.#"),1)=".",FALSE,TRUE)</formula>
    </cfRule>
    <cfRule type="expression" dxfId="302" priority="304">
      <formula>IF(RIGHT(TEXT(AK499,"0.#"),1)=".",TRUE,FALSE)</formula>
    </cfRule>
  </conditionalFormatting>
  <conditionalFormatting sqref="AU499:AX499">
    <cfRule type="expression" dxfId="301" priority="299">
      <formula>IF(AND(AU499&gt;=0, RIGHT(TEXT(AU499,"0.#"),1)&lt;&gt;"."),TRUE,FALSE)</formula>
    </cfRule>
    <cfRule type="expression" dxfId="300" priority="300">
      <formula>IF(AND(AU499&gt;=0, RIGHT(TEXT(AU499,"0.#"),1)="."),TRUE,FALSE)</formula>
    </cfRule>
    <cfRule type="expression" dxfId="299" priority="301">
      <formula>IF(AND(AU499&lt;0, RIGHT(TEXT(AU499,"0.#"),1)&lt;&gt;"."),TRUE,FALSE)</formula>
    </cfRule>
    <cfRule type="expression" dxfId="298" priority="302">
      <formula>IF(AND(AU499&lt;0, RIGHT(TEXT(AU499,"0.#"),1)="."),TRUE,FALSE)</formula>
    </cfRule>
  </conditionalFormatting>
  <conditionalFormatting sqref="AK500:AK528">
    <cfRule type="expression" dxfId="297" priority="297">
      <formula>IF(RIGHT(TEXT(AK500,"0.#"),1)=".",FALSE,TRUE)</formula>
    </cfRule>
    <cfRule type="expression" dxfId="296" priority="298">
      <formula>IF(RIGHT(TEXT(AK500,"0.#"),1)=".",TRUE,FALSE)</formula>
    </cfRule>
  </conditionalFormatting>
  <conditionalFormatting sqref="AU500:AX528">
    <cfRule type="expression" dxfId="295" priority="293">
      <formula>IF(AND(AU500&gt;=0, RIGHT(TEXT(AU500,"0.#"),1)&lt;&gt;"."),TRUE,FALSE)</formula>
    </cfRule>
    <cfRule type="expression" dxfId="294" priority="294">
      <formula>IF(AND(AU500&gt;=0, RIGHT(TEXT(AU500,"0.#"),1)="."),TRUE,FALSE)</formula>
    </cfRule>
    <cfRule type="expression" dxfId="293" priority="295">
      <formula>IF(AND(AU500&lt;0, RIGHT(TEXT(AU500,"0.#"),1)&lt;&gt;"."),TRUE,FALSE)</formula>
    </cfRule>
    <cfRule type="expression" dxfId="292" priority="296">
      <formula>IF(AND(AU500&lt;0, RIGHT(TEXT(AU500,"0.#"),1)="."),TRUE,FALSE)</formula>
    </cfRule>
  </conditionalFormatting>
  <conditionalFormatting sqref="AK532">
    <cfRule type="expression" dxfId="291" priority="291">
      <formula>IF(RIGHT(TEXT(AK532,"0.#"),1)=".",FALSE,TRUE)</formula>
    </cfRule>
    <cfRule type="expression" dxfId="290" priority="292">
      <formula>IF(RIGHT(TEXT(AK532,"0.#"),1)=".",TRUE,FALSE)</formula>
    </cfRule>
  </conditionalFormatting>
  <conditionalFormatting sqref="AU532:AX532">
    <cfRule type="expression" dxfId="289" priority="287">
      <formula>IF(AND(AU532&gt;=0, RIGHT(TEXT(AU532,"0.#"),1)&lt;&gt;"."),TRUE,FALSE)</formula>
    </cfRule>
    <cfRule type="expression" dxfId="288" priority="288">
      <formula>IF(AND(AU532&gt;=0, RIGHT(TEXT(AU532,"0.#"),1)="."),TRUE,FALSE)</formula>
    </cfRule>
    <cfRule type="expression" dxfId="287" priority="289">
      <formula>IF(AND(AU532&lt;0, RIGHT(TEXT(AU532,"0.#"),1)&lt;&gt;"."),TRUE,FALSE)</formula>
    </cfRule>
    <cfRule type="expression" dxfId="286" priority="290">
      <formula>IF(AND(AU532&lt;0, RIGHT(TEXT(AU532,"0.#"),1)="."),TRUE,FALSE)</formula>
    </cfRule>
  </conditionalFormatting>
  <conditionalFormatting sqref="AK533:AK561">
    <cfRule type="expression" dxfId="285" priority="285">
      <formula>IF(RIGHT(TEXT(AK533,"0.#"),1)=".",FALSE,TRUE)</formula>
    </cfRule>
    <cfRule type="expression" dxfId="284" priority="286">
      <formula>IF(RIGHT(TEXT(AK533,"0.#"),1)=".",TRUE,FALSE)</formula>
    </cfRule>
  </conditionalFormatting>
  <conditionalFormatting sqref="AU533:AX561">
    <cfRule type="expression" dxfId="283" priority="281">
      <formula>IF(AND(AU533&gt;=0, RIGHT(TEXT(AU533,"0.#"),1)&lt;&gt;"."),TRUE,FALSE)</formula>
    </cfRule>
    <cfRule type="expression" dxfId="282" priority="282">
      <formula>IF(AND(AU533&gt;=0, RIGHT(TEXT(AU533,"0.#"),1)="."),TRUE,FALSE)</formula>
    </cfRule>
    <cfRule type="expression" dxfId="281" priority="283">
      <formula>IF(AND(AU533&lt;0, RIGHT(TEXT(AU533,"0.#"),1)&lt;&gt;"."),TRUE,FALSE)</formula>
    </cfRule>
    <cfRule type="expression" dxfId="280" priority="284">
      <formula>IF(AND(AU533&lt;0, RIGHT(TEXT(AU533,"0.#"),1)="."),TRUE,FALSE)</formula>
    </cfRule>
  </conditionalFormatting>
  <conditionalFormatting sqref="AK565">
    <cfRule type="expression" dxfId="279" priority="279">
      <formula>IF(RIGHT(TEXT(AK565,"0.#"),1)=".",FALSE,TRUE)</formula>
    </cfRule>
    <cfRule type="expression" dxfId="278" priority="280">
      <formula>IF(RIGHT(TEXT(AK565,"0.#"),1)=".",TRUE,FALSE)</formula>
    </cfRule>
  </conditionalFormatting>
  <conditionalFormatting sqref="AU565:AX565">
    <cfRule type="expression" dxfId="277" priority="275">
      <formula>IF(AND(AU565&gt;=0, RIGHT(TEXT(AU565,"0.#"),1)&lt;&gt;"."),TRUE,FALSE)</formula>
    </cfRule>
    <cfRule type="expression" dxfId="276" priority="276">
      <formula>IF(AND(AU565&gt;=0, RIGHT(TEXT(AU565,"0.#"),1)="."),TRUE,FALSE)</formula>
    </cfRule>
    <cfRule type="expression" dxfId="275" priority="277">
      <formula>IF(AND(AU565&lt;0, RIGHT(TEXT(AU565,"0.#"),1)&lt;&gt;"."),TRUE,FALSE)</formula>
    </cfRule>
    <cfRule type="expression" dxfId="274" priority="278">
      <formula>IF(AND(AU565&lt;0, RIGHT(TEXT(AU565,"0.#"),1)="."),TRUE,FALSE)</formula>
    </cfRule>
  </conditionalFormatting>
  <conditionalFormatting sqref="AK566:AK594">
    <cfRule type="expression" dxfId="273" priority="273">
      <formula>IF(RIGHT(TEXT(AK566,"0.#"),1)=".",FALSE,TRUE)</formula>
    </cfRule>
    <cfRule type="expression" dxfId="272" priority="274">
      <formula>IF(RIGHT(TEXT(AK566,"0.#"),1)=".",TRUE,FALSE)</formula>
    </cfRule>
  </conditionalFormatting>
  <conditionalFormatting sqref="AU566:AX594">
    <cfRule type="expression" dxfId="271" priority="269">
      <formula>IF(AND(AU566&gt;=0, RIGHT(TEXT(AU566,"0.#"),1)&lt;&gt;"."),TRUE,FALSE)</formula>
    </cfRule>
    <cfRule type="expression" dxfId="270" priority="270">
      <formula>IF(AND(AU566&gt;=0, RIGHT(TEXT(AU566,"0.#"),1)="."),TRUE,FALSE)</formula>
    </cfRule>
    <cfRule type="expression" dxfId="269" priority="271">
      <formula>IF(AND(AU566&lt;0, RIGHT(TEXT(AU566,"0.#"),1)&lt;&gt;"."),TRUE,FALSE)</formula>
    </cfRule>
    <cfRule type="expression" dxfId="268" priority="272">
      <formula>IF(AND(AU566&lt;0, RIGHT(TEXT(AU566,"0.#"),1)="."),TRUE,FALSE)</formula>
    </cfRule>
  </conditionalFormatting>
  <conditionalFormatting sqref="AK598">
    <cfRule type="expression" dxfId="267" priority="267">
      <formula>IF(RIGHT(TEXT(AK598,"0.#"),1)=".",FALSE,TRUE)</formula>
    </cfRule>
    <cfRule type="expression" dxfId="266" priority="268">
      <formula>IF(RIGHT(TEXT(AK598,"0.#"),1)=".",TRUE,FALSE)</formula>
    </cfRule>
  </conditionalFormatting>
  <conditionalFormatting sqref="AU598:AX598">
    <cfRule type="expression" dxfId="265" priority="263">
      <formula>IF(AND(AU598&gt;=0, RIGHT(TEXT(AU598,"0.#"),1)&lt;&gt;"."),TRUE,FALSE)</formula>
    </cfRule>
    <cfRule type="expression" dxfId="264" priority="264">
      <formula>IF(AND(AU598&gt;=0, RIGHT(TEXT(AU598,"0.#"),1)="."),TRUE,FALSE)</formula>
    </cfRule>
    <cfRule type="expression" dxfId="263" priority="265">
      <formula>IF(AND(AU598&lt;0, RIGHT(TEXT(AU598,"0.#"),1)&lt;&gt;"."),TRUE,FALSE)</formula>
    </cfRule>
    <cfRule type="expression" dxfId="262" priority="266">
      <formula>IF(AND(AU598&lt;0, RIGHT(TEXT(AU598,"0.#"),1)="."),TRUE,FALSE)</formula>
    </cfRule>
  </conditionalFormatting>
  <conditionalFormatting sqref="AK599:AK627">
    <cfRule type="expression" dxfId="261" priority="261">
      <formula>IF(RIGHT(TEXT(AK599,"0.#"),1)=".",FALSE,TRUE)</formula>
    </cfRule>
    <cfRule type="expression" dxfId="260" priority="262">
      <formula>IF(RIGHT(TEXT(AK599,"0.#"),1)=".",TRUE,FALSE)</formula>
    </cfRule>
  </conditionalFormatting>
  <conditionalFormatting sqref="AU599:AX627">
    <cfRule type="expression" dxfId="259" priority="257">
      <formula>IF(AND(AU599&gt;=0, RIGHT(TEXT(AU599,"0.#"),1)&lt;&gt;"."),TRUE,FALSE)</formula>
    </cfRule>
    <cfRule type="expression" dxfId="258" priority="258">
      <formula>IF(AND(AU599&gt;=0, RIGHT(TEXT(AU599,"0.#"),1)="."),TRUE,FALSE)</formula>
    </cfRule>
    <cfRule type="expression" dxfId="257" priority="259">
      <formula>IF(AND(AU599&lt;0, RIGHT(TEXT(AU599,"0.#"),1)&lt;&gt;"."),TRUE,FALSE)</formula>
    </cfRule>
    <cfRule type="expression" dxfId="256" priority="260">
      <formula>IF(AND(AU599&lt;0, RIGHT(TEXT(AU599,"0.#"),1)="."),TRUE,FALSE)</formula>
    </cfRule>
  </conditionalFormatting>
  <conditionalFormatting sqref="AK631">
    <cfRule type="expression" dxfId="255" priority="255">
      <formula>IF(RIGHT(TEXT(AK631,"0.#"),1)=".",FALSE,TRUE)</formula>
    </cfRule>
    <cfRule type="expression" dxfId="254" priority="256">
      <formula>IF(RIGHT(TEXT(AK631,"0.#"),1)=".",TRUE,FALSE)</formula>
    </cfRule>
  </conditionalFormatting>
  <conditionalFormatting sqref="AU631:AX631">
    <cfRule type="expression" dxfId="253" priority="251">
      <formula>IF(AND(AU631&gt;=0, RIGHT(TEXT(AU631,"0.#"),1)&lt;&gt;"."),TRUE,FALSE)</formula>
    </cfRule>
    <cfRule type="expression" dxfId="252" priority="252">
      <formula>IF(AND(AU631&gt;=0, RIGHT(TEXT(AU631,"0.#"),1)="."),TRUE,FALSE)</formula>
    </cfRule>
    <cfRule type="expression" dxfId="251" priority="253">
      <formula>IF(AND(AU631&lt;0, RIGHT(TEXT(AU631,"0.#"),1)&lt;&gt;"."),TRUE,FALSE)</formula>
    </cfRule>
    <cfRule type="expression" dxfId="250" priority="254">
      <formula>IF(AND(AU631&lt;0, RIGHT(TEXT(AU631,"0.#"),1)="."),TRUE,FALSE)</formula>
    </cfRule>
  </conditionalFormatting>
  <conditionalFormatting sqref="AK632:AK660">
    <cfRule type="expression" dxfId="249" priority="249">
      <formula>IF(RIGHT(TEXT(AK632,"0.#"),1)=".",FALSE,TRUE)</formula>
    </cfRule>
    <cfRule type="expression" dxfId="248" priority="250">
      <formula>IF(RIGHT(TEXT(AK632,"0.#"),1)=".",TRUE,FALSE)</formula>
    </cfRule>
  </conditionalFormatting>
  <conditionalFormatting sqref="AU632:AX660">
    <cfRule type="expression" dxfId="247" priority="245">
      <formula>IF(AND(AU632&gt;=0, RIGHT(TEXT(AU632,"0.#"),1)&lt;&gt;"."),TRUE,FALSE)</formula>
    </cfRule>
    <cfRule type="expression" dxfId="246" priority="246">
      <formula>IF(AND(AU632&gt;=0, RIGHT(TEXT(AU632,"0.#"),1)="."),TRUE,FALSE)</formula>
    </cfRule>
    <cfRule type="expression" dxfId="245" priority="247">
      <formula>IF(AND(AU632&lt;0, RIGHT(TEXT(AU632,"0.#"),1)&lt;&gt;"."),TRUE,FALSE)</formula>
    </cfRule>
    <cfRule type="expression" dxfId="244" priority="248">
      <formula>IF(AND(AU632&lt;0, RIGHT(TEXT(AU632,"0.#"),1)="."),TRUE,FALSE)</formula>
    </cfRule>
  </conditionalFormatting>
  <conditionalFormatting sqref="AK664">
    <cfRule type="expression" dxfId="243" priority="243">
      <formula>IF(RIGHT(TEXT(AK664,"0.#"),1)=".",FALSE,TRUE)</formula>
    </cfRule>
    <cfRule type="expression" dxfId="242" priority="244">
      <formula>IF(RIGHT(TEXT(AK664,"0.#"),1)=".",TRUE,FALSE)</formula>
    </cfRule>
  </conditionalFormatting>
  <conditionalFormatting sqref="AU664:AX664">
    <cfRule type="expression" dxfId="241" priority="239">
      <formula>IF(AND(AU664&gt;=0, RIGHT(TEXT(AU664,"0.#"),1)&lt;&gt;"."),TRUE,FALSE)</formula>
    </cfRule>
    <cfRule type="expression" dxfId="240" priority="240">
      <formula>IF(AND(AU664&gt;=0, RIGHT(TEXT(AU664,"0.#"),1)="."),TRUE,FALSE)</formula>
    </cfRule>
    <cfRule type="expression" dxfId="239" priority="241">
      <formula>IF(AND(AU664&lt;0, RIGHT(TEXT(AU664,"0.#"),1)&lt;&gt;"."),TRUE,FALSE)</formula>
    </cfRule>
    <cfRule type="expression" dxfId="238" priority="242">
      <formula>IF(AND(AU664&lt;0, RIGHT(TEXT(AU664,"0.#"),1)="."),TRUE,FALSE)</formula>
    </cfRule>
  </conditionalFormatting>
  <conditionalFormatting sqref="AK665:AK693">
    <cfRule type="expression" dxfId="237" priority="237">
      <formula>IF(RIGHT(TEXT(AK665,"0.#"),1)=".",FALSE,TRUE)</formula>
    </cfRule>
    <cfRule type="expression" dxfId="236" priority="238">
      <formula>IF(RIGHT(TEXT(AK665,"0.#"),1)=".",TRUE,FALSE)</formula>
    </cfRule>
  </conditionalFormatting>
  <conditionalFormatting sqref="AU665:AX693">
    <cfRule type="expression" dxfId="235" priority="233">
      <formula>IF(AND(AU665&gt;=0, RIGHT(TEXT(AU665,"0.#"),1)&lt;&gt;"."),TRUE,FALSE)</formula>
    </cfRule>
    <cfRule type="expression" dxfId="234" priority="234">
      <formula>IF(AND(AU665&gt;=0, RIGHT(TEXT(AU665,"0.#"),1)="."),TRUE,FALSE)</formula>
    </cfRule>
    <cfRule type="expression" dxfId="233" priority="235">
      <formula>IF(AND(AU665&lt;0, RIGHT(TEXT(AU665,"0.#"),1)&lt;&gt;"."),TRUE,FALSE)</formula>
    </cfRule>
    <cfRule type="expression" dxfId="232" priority="236">
      <formula>IF(AND(AU665&lt;0, RIGHT(TEXT(AU665,"0.#"),1)="."),TRUE,FALSE)</formula>
    </cfRule>
  </conditionalFormatting>
  <conditionalFormatting sqref="AK697">
    <cfRule type="expression" dxfId="231" priority="231">
      <formula>IF(RIGHT(TEXT(AK697,"0.#"),1)=".",FALSE,TRUE)</formula>
    </cfRule>
    <cfRule type="expression" dxfId="230" priority="232">
      <formula>IF(RIGHT(TEXT(AK697,"0.#"),1)=".",TRUE,FALSE)</formula>
    </cfRule>
  </conditionalFormatting>
  <conditionalFormatting sqref="AU697:AX697">
    <cfRule type="expression" dxfId="229" priority="227">
      <formula>IF(AND(AU697&gt;=0, RIGHT(TEXT(AU697,"0.#"),1)&lt;&gt;"."),TRUE,FALSE)</formula>
    </cfRule>
    <cfRule type="expression" dxfId="228" priority="228">
      <formula>IF(AND(AU697&gt;=0, RIGHT(TEXT(AU697,"0.#"),1)="."),TRUE,FALSE)</formula>
    </cfRule>
    <cfRule type="expression" dxfId="227" priority="229">
      <formula>IF(AND(AU697&lt;0, RIGHT(TEXT(AU697,"0.#"),1)&lt;&gt;"."),TRUE,FALSE)</formula>
    </cfRule>
    <cfRule type="expression" dxfId="226" priority="230">
      <formula>IF(AND(AU697&lt;0, RIGHT(TEXT(AU697,"0.#"),1)="."),TRUE,FALSE)</formula>
    </cfRule>
  </conditionalFormatting>
  <conditionalFormatting sqref="AK698:AK726">
    <cfRule type="expression" dxfId="225" priority="225">
      <formula>IF(RIGHT(TEXT(AK698,"0.#"),1)=".",FALSE,TRUE)</formula>
    </cfRule>
    <cfRule type="expression" dxfId="224" priority="226">
      <formula>IF(RIGHT(TEXT(AK698,"0.#"),1)=".",TRUE,FALSE)</formula>
    </cfRule>
  </conditionalFormatting>
  <conditionalFormatting sqref="AU698:AX726">
    <cfRule type="expression" dxfId="223" priority="221">
      <formula>IF(AND(AU698&gt;=0, RIGHT(TEXT(AU698,"0.#"),1)&lt;&gt;"."),TRUE,FALSE)</formula>
    </cfRule>
    <cfRule type="expression" dxfId="222" priority="222">
      <formula>IF(AND(AU698&gt;=0, RIGHT(TEXT(AU698,"0.#"),1)="."),TRUE,FALSE)</formula>
    </cfRule>
    <cfRule type="expression" dxfId="221" priority="223">
      <formula>IF(AND(AU698&lt;0, RIGHT(TEXT(AU698,"0.#"),1)&lt;&gt;"."),TRUE,FALSE)</formula>
    </cfRule>
    <cfRule type="expression" dxfId="220" priority="224">
      <formula>IF(AND(AU698&lt;0, RIGHT(TEXT(AU698,"0.#"),1)="."),TRUE,FALSE)</formula>
    </cfRule>
  </conditionalFormatting>
  <conditionalFormatting sqref="AK730">
    <cfRule type="expression" dxfId="219" priority="219">
      <formula>IF(RIGHT(TEXT(AK730,"0.#"),1)=".",FALSE,TRUE)</formula>
    </cfRule>
    <cfRule type="expression" dxfId="218" priority="220">
      <formula>IF(RIGHT(TEXT(AK730,"0.#"),1)=".",TRUE,FALSE)</formula>
    </cfRule>
  </conditionalFormatting>
  <conditionalFormatting sqref="AU730:AX730">
    <cfRule type="expression" dxfId="217" priority="215">
      <formula>IF(AND(AU730&gt;=0, RIGHT(TEXT(AU730,"0.#"),1)&lt;&gt;"."),TRUE,FALSE)</formula>
    </cfRule>
    <cfRule type="expression" dxfId="216" priority="216">
      <formula>IF(AND(AU730&gt;=0, RIGHT(TEXT(AU730,"0.#"),1)="."),TRUE,FALSE)</formula>
    </cfRule>
    <cfRule type="expression" dxfId="215" priority="217">
      <formula>IF(AND(AU730&lt;0, RIGHT(TEXT(AU730,"0.#"),1)&lt;&gt;"."),TRUE,FALSE)</formula>
    </cfRule>
    <cfRule type="expression" dxfId="214" priority="218">
      <formula>IF(AND(AU730&lt;0, RIGHT(TEXT(AU730,"0.#"),1)="."),TRUE,FALSE)</formula>
    </cfRule>
  </conditionalFormatting>
  <conditionalFormatting sqref="AK731:AK759">
    <cfRule type="expression" dxfId="213" priority="213">
      <formula>IF(RIGHT(TEXT(AK731,"0.#"),1)=".",FALSE,TRUE)</formula>
    </cfRule>
    <cfRule type="expression" dxfId="212" priority="214">
      <formula>IF(RIGHT(TEXT(AK731,"0.#"),1)=".",TRUE,FALSE)</formula>
    </cfRule>
  </conditionalFormatting>
  <conditionalFormatting sqref="AU731:AX759">
    <cfRule type="expression" dxfId="211" priority="209">
      <formula>IF(AND(AU731&gt;=0, RIGHT(TEXT(AU731,"0.#"),1)&lt;&gt;"."),TRUE,FALSE)</formula>
    </cfRule>
    <cfRule type="expression" dxfId="210" priority="210">
      <formula>IF(AND(AU731&gt;=0, RIGHT(TEXT(AU731,"0.#"),1)="."),TRUE,FALSE)</formula>
    </cfRule>
    <cfRule type="expression" dxfId="209" priority="211">
      <formula>IF(AND(AU731&lt;0, RIGHT(TEXT(AU731,"0.#"),1)&lt;&gt;"."),TRUE,FALSE)</formula>
    </cfRule>
    <cfRule type="expression" dxfId="208" priority="212">
      <formula>IF(AND(AU731&lt;0, RIGHT(TEXT(AU731,"0.#"),1)="."),TRUE,FALSE)</formula>
    </cfRule>
  </conditionalFormatting>
  <conditionalFormatting sqref="AK763">
    <cfRule type="expression" dxfId="207" priority="207">
      <formula>IF(RIGHT(TEXT(AK763,"0.#"),1)=".",FALSE,TRUE)</formula>
    </cfRule>
    <cfRule type="expression" dxfId="206" priority="208">
      <formula>IF(RIGHT(TEXT(AK763,"0.#"),1)=".",TRUE,FALSE)</formula>
    </cfRule>
  </conditionalFormatting>
  <conditionalFormatting sqref="AU763:AX763">
    <cfRule type="expression" dxfId="205" priority="203">
      <formula>IF(AND(AU763&gt;=0, RIGHT(TEXT(AU763,"0.#"),1)&lt;&gt;"."),TRUE,FALSE)</formula>
    </cfRule>
    <cfRule type="expression" dxfId="204" priority="204">
      <formula>IF(AND(AU763&gt;=0, RIGHT(TEXT(AU763,"0.#"),1)="."),TRUE,FALSE)</formula>
    </cfRule>
    <cfRule type="expression" dxfId="203" priority="205">
      <formula>IF(AND(AU763&lt;0, RIGHT(TEXT(AU763,"0.#"),1)&lt;&gt;"."),TRUE,FALSE)</formula>
    </cfRule>
    <cfRule type="expression" dxfId="202" priority="206">
      <formula>IF(AND(AU763&lt;0, RIGHT(TEXT(AU763,"0.#"),1)="."),TRUE,FALSE)</formula>
    </cfRule>
  </conditionalFormatting>
  <conditionalFormatting sqref="AK764:AK792">
    <cfRule type="expression" dxfId="201" priority="201">
      <formula>IF(RIGHT(TEXT(AK764,"0.#"),1)=".",FALSE,TRUE)</formula>
    </cfRule>
    <cfRule type="expression" dxfId="200" priority="202">
      <formula>IF(RIGHT(TEXT(AK764,"0.#"),1)=".",TRUE,FALSE)</formula>
    </cfRule>
  </conditionalFormatting>
  <conditionalFormatting sqref="AU764:AX792">
    <cfRule type="expression" dxfId="199" priority="197">
      <formula>IF(AND(AU764&gt;=0, RIGHT(TEXT(AU764,"0.#"),1)&lt;&gt;"."),TRUE,FALSE)</formula>
    </cfRule>
    <cfRule type="expression" dxfId="198" priority="198">
      <formula>IF(AND(AU764&gt;=0, RIGHT(TEXT(AU764,"0.#"),1)="."),TRUE,FALSE)</formula>
    </cfRule>
    <cfRule type="expression" dxfId="197" priority="199">
      <formula>IF(AND(AU764&lt;0, RIGHT(TEXT(AU764,"0.#"),1)&lt;&gt;"."),TRUE,FALSE)</formula>
    </cfRule>
    <cfRule type="expression" dxfId="196" priority="200">
      <formula>IF(AND(AU764&lt;0, RIGHT(TEXT(AU764,"0.#"),1)="."),TRUE,FALSE)</formula>
    </cfRule>
  </conditionalFormatting>
  <conditionalFormatting sqref="AK796">
    <cfRule type="expression" dxfId="195" priority="195">
      <formula>IF(RIGHT(TEXT(AK796,"0.#"),1)=".",FALSE,TRUE)</formula>
    </cfRule>
    <cfRule type="expression" dxfId="194" priority="196">
      <formula>IF(RIGHT(TEXT(AK796,"0.#"),1)=".",TRUE,FALSE)</formula>
    </cfRule>
  </conditionalFormatting>
  <conditionalFormatting sqref="AU796:AX796">
    <cfRule type="expression" dxfId="193" priority="191">
      <formula>IF(AND(AU796&gt;=0, RIGHT(TEXT(AU796,"0.#"),1)&lt;&gt;"."),TRUE,FALSE)</formula>
    </cfRule>
    <cfRule type="expression" dxfId="192" priority="192">
      <formula>IF(AND(AU796&gt;=0, RIGHT(TEXT(AU796,"0.#"),1)="."),TRUE,FALSE)</formula>
    </cfRule>
    <cfRule type="expression" dxfId="191" priority="193">
      <formula>IF(AND(AU796&lt;0, RIGHT(TEXT(AU796,"0.#"),1)&lt;&gt;"."),TRUE,FALSE)</formula>
    </cfRule>
    <cfRule type="expression" dxfId="190" priority="194">
      <formula>IF(AND(AU796&lt;0, RIGHT(TEXT(AU796,"0.#"),1)="."),TRUE,FALSE)</formula>
    </cfRule>
  </conditionalFormatting>
  <conditionalFormatting sqref="AK797:AK825">
    <cfRule type="expression" dxfId="189" priority="189">
      <formula>IF(RIGHT(TEXT(AK797,"0.#"),1)=".",FALSE,TRUE)</formula>
    </cfRule>
    <cfRule type="expression" dxfId="188" priority="190">
      <formula>IF(RIGHT(TEXT(AK797,"0.#"),1)=".",TRUE,FALSE)</formula>
    </cfRule>
  </conditionalFormatting>
  <conditionalFormatting sqref="AU797:AX825">
    <cfRule type="expression" dxfId="187" priority="185">
      <formula>IF(AND(AU797&gt;=0, RIGHT(TEXT(AU797,"0.#"),1)&lt;&gt;"."),TRUE,FALSE)</formula>
    </cfRule>
    <cfRule type="expression" dxfId="186" priority="186">
      <formula>IF(AND(AU797&gt;=0, RIGHT(TEXT(AU797,"0.#"),1)="."),TRUE,FALSE)</formula>
    </cfRule>
    <cfRule type="expression" dxfId="185" priority="187">
      <formula>IF(AND(AU797&lt;0, RIGHT(TEXT(AU797,"0.#"),1)&lt;&gt;"."),TRUE,FALSE)</formula>
    </cfRule>
    <cfRule type="expression" dxfId="184" priority="188">
      <formula>IF(AND(AU797&lt;0, RIGHT(TEXT(AU797,"0.#"),1)="."),TRUE,FALSE)</formula>
    </cfRule>
  </conditionalFormatting>
  <conditionalFormatting sqref="AK829">
    <cfRule type="expression" dxfId="183" priority="183">
      <formula>IF(RIGHT(TEXT(AK829,"0.#"),1)=".",FALSE,TRUE)</formula>
    </cfRule>
    <cfRule type="expression" dxfId="182" priority="184">
      <formula>IF(RIGHT(TEXT(AK829,"0.#"),1)=".",TRUE,FALSE)</formula>
    </cfRule>
  </conditionalFormatting>
  <conditionalFormatting sqref="AU829:AX829">
    <cfRule type="expression" dxfId="181" priority="179">
      <formula>IF(AND(AU829&gt;=0, RIGHT(TEXT(AU829,"0.#"),1)&lt;&gt;"."),TRUE,FALSE)</formula>
    </cfRule>
    <cfRule type="expression" dxfId="180" priority="180">
      <formula>IF(AND(AU829&gt;=0, RIGHT(TEXT(AU829,"0.#"),1)="."),TRUE,FALSE)</formula>
    </cfRule>
    <cfRule type="expression" dxfId="179" priority="181">
      <formula>IF(AND(AU829&lt;0, RIGHT(TEXT(AU829,"0.#"),1)&lt;&gt;"."),TRUE,FALSE)</formula>
    </cfRule>
    <cfRule type="expression" dxfId="178" priority="182">
      <formula>IF(AND(AU829&lt;0, RIGHT(TEXT(AU829,"0.#"),1)="."),TRUE,FALSE)</formula>
    </cfRule>
  </conditionalFormatting>
  <conditionalFormatting sqref="AK830:AK858">
    <cfRule type="expression" dxfId="177" priority="177">
      <formula>IF(RIGHT(TEXT(AK830,"0.#"),1)=".",FALSE,TRUE)</formula>
    </cfRule>
    <cfRule type="expression" dxfId="176" priority="178">
      <formula>IF(RIGHT(TEXT(AK830,"0.#"),1)=".",TRUE,FALSE)</formula>
    </cfRule>
  </conditionalFormatting>
  <conditionalFormatting sqref="AU830:AX858">
    <cfRule type="expression" dxfId="175" priority="173">
      <formula>IF(AND(AU830&gt;=0, RIGHT(TEXT(AU830,"0.#"),1)&lt;&gt;"."),TRUE,FALSE)</formula>
    </cfRule>
    <cfRule type="expression" dxfId="174" priority="174">
      <formula>IF(AND(AU830&gt;=0, RIGHT(TEXT(AU830,"0.#"),1)="."),TRUE,FALSE)</formula>
    </cfRule>
    <cfRule type="expression" dxfId="173" priority="175">
      <formula>IF(AND(AU830&lt;0, RIGHT(TEXT(AU830,"0.#"),1)&lt;&gt;"."),TRUE,FALSE)</formula>
    </cfRule>
    <cfRule type="expression" dxfId="172" priority="176">
      <formula>IF(AND(AU830&lt;0, RIGHT(TEXT(AU830,"0.#"),1)="."),TRUE,FALSE)</formula>
    </cfRule>
  </conditionalFormatting>
  <conditionalFormatting sqref="AK862">
    <cfRule type="expression" dxfId="171" priority="171">
      <formula>IF(RIGHT(TEXT(AK862,"0.#"),1)=".",FALSE,TRUE)</formula>
    </cfRule>
    <cfRule type="expression" dxfId="170" priority="172">
      <formula>IF(RIGHT(TEXT(AK862,"0.#"),1)=".",TRUE,FALSE)</formula>
    </cfRule>
  </conditionalFormatting>
  <conditionalFormatting sqref="AU862:AX862">
    <cfRule type="expression" dxfId="169" priority="167">
      <formula>IF(AND(AU862&gt;=0, RIGHT(TEXT(AU862,"0.#"),1)&lt;&gt;"."),TRUE,FALSE)</formula>
    </cfRule>
    <cfRule type="expression" dxfId="168" priority="168">
      <formula>IF(AND(AU862&gt;=0, RIGHT(TEXT(AU862,"0.#"),1)="."),TRUE,FALSE)</formula>
    </cfRule>
    <cfRule type="expression" dxfId="167" priority="169">
      <formula>IF(AND(AU862&lt;0, RIGHT(TEXT(AU862,"0.#"),1)&lt;&gt;"."),TRUE,FALSE)</formula>
    </cfRule>
    <cfRule type="expression" dxfId="166" priority="170">
      <formula>IF(AND(AU862&lt;0, RIGHT(TEXT(AU862,"0.#"),1)="."),TRUE,FALSE)</formula>
    </cfRule>
  </conditionalFormatting>
  <conditionalFormatting sqref="AK863:AK891">
    <cfRule type="expression" dxfId="165" priority="165">
      <formula>IF(RIGHT(TEXT(AK863,"0.#"),1)=".",FALSE,TRUE)</formula>
    </cfRule>
    <cfRule type="expression" dxfId="164" priority="166">
      <formula>IF(RIGHT(TEXT(AK863,"0.#"),1)=".",TRUE,FALSE)</formula>
    </cfRule>
  </conditionalFormatting>
  <conditionalFormatting sqref="AU863:AX891">
    <cfRule type="expression" dxfId="163" priority="161">
      <formula>IF(AND(AU863&gt;=0, RIGHT(TEXT(AU863,"0.#"),1)&lt;&gt;"."),TRUE,FALSE)</formula>
    </cfRule>
    <cfRule type="expression" dxfId="162" priority="162">
      <formula>IF(AND(AU863&gt;=0, RIGHT(TEXT(AU863,"0.#"),1)="."),TRUE,FALSE)</formula>
    </cfRule>
    <cfRule type="expression" dxfId="161" priority="163">
      <formula>IF(AND(AU863&lt;0, RIGHT(TEXT(AU863,"0.#"),1)&lt;&gt;"."),TRUE,FALSE)</formula>
    </cfRule>
    <cfRule type="expression" dxfId="160" priority="164">
      <formula>IF(AND(AU863&lt;0, RIGHT(TEXT(AU863,"0.#"),1)="."),TRUE,FALSE)</formula>
    </cfRule>
  </conditionalFormatting>
  <conditionalFormatting sqref="AK895">
    <cfRule type="expression" dxfId="159" priority="159">
      <formula>IF(RIGHT(TEXT(AK895,"0.#"),1)=".",FALSE,TRUE)</formula>
    </cfRule>
    <cfRule type="expression" dxfId="158" priority="160">
      <formula>IF(RIGHT(TEXT(AK895,"0.#"),1)=".",TRUE,FALSE)</formula>
    </cfRule>
  </conditionalFormatting>
  <conditionalFormatting sqref="AU895:AX895">
    <cfRule type="expression" dxfId="157" priority="155">
      <formula>IF(AND(AU895&gt;=0, RIGHT(TEXT(AU895,"0.#"),1)&lt;&gt;"."),TRUE,FALSE)</formula>
    </cfRule>
    <cfRule type="expression" dxfId="156" priority="156">
      <formula>IF(AND(AU895&gt;=0, RIGHT(TEXT(AU895,"0.#"),1)="."),TRUE,FALSE)</formula>
    </cfRule>
    <cfRule type="expression" dxfId="155" priority="157">
      <formula>IF(AND(AU895&lt;0, RIGHT(TEXT(AU895,"0.#"),1)&lt;&gt;"."),TRUE,FALSE)</formula>
    </cfRule>
    <cfRule type="expression" dxfId="154" priority="158">
      <formula>IF(AND(AU895&lt;0, RIGHT(TEXT(AU895,"0.#"),1)="."),TRUE,FALSE)</formula>
    </cfRule>
  </conditionalFormatting>
  <conditionalFormatting sqref="AK896:AK924">
    <cfRule type="expression" dxfId="153" priority="153">
      <formula>IF(RIGHT(TEXT(AK896,"0.#"),1)=".",FALSE,TRUE)</formula>
    </cfRule>
    <cfRule type="expression" dxfId="152" priority="154">
      <formula>IF(RIGHT(TEXT(AK896,"0.#"),1)=".",TRUE,FALSE)</formula>
    </cfRule>
  </conditionalFormatting>
  <conditionalFormatting sqref="AU896:AX924">
    <cfRule type="expression" dxfId="151" priority="149">
      <formula>IF(AND(AU896&gt;=0, RIGHT(TEXT(AU896,"0.#"),1)&lt;&gt;"."),TRUE,FALSE)</formula>
    </cfRule>
    <cfRule type="expression" dxfId="150" priority="150">
      <formula>IF(AND(AU896&gt;=0, RIGHT(TEXT(AU896,"0.#"),1)="."),TRUE,FALSE)</formula>
    </cfRule>
    <cfRule type="expression" dxfId="149" priority="151">
      <formula>IF(AND(AU896&lt;0, RIGHT(TEXT(AU896,"0.#"),1)&lt;&gt;"."),TRUE,FALSE)</formula>
    </cfRule>
    <cfRule type="expression" dxfId="148" priority="152">
      <formula>IF(AND(AU896&lt;0, RIGHT(TEXT(AU896,"0.#"),1)="."),TRUE,FALSE)</formula>
    </cfRule>
  </conditionalFormatting>
  <conditionalFormatting sqref="AK928">
    <cfRule type="expression" dxfId="147" priority="147">
      <formula>IF(RIGHT(TEXT(AK928,"0.#"),1)=".",FALSE,TRUE)</formula>
    </cfRule>
    <cfRule type="expression" dxfId="146" priority="148">
      <formula>IF(RIGHT(TEXT(AK928,"0.#"),1)=".",TRUE,FALSE)</formula>
    </cfRule>
  </conditionalFormatting>
  <conditionalFormatting sqref="AU928:AX928">
    <cfRule type="expression" dxfId="145" priority="143">
      <formula>IF(AND(AU928&gt;=0, RIGHT(TEXT(AU928,"0.#"),1)&lt;&gt;"."),TRUE,FALSE)</formula>
    </cfRule>
    <cfRule type="expression" dxfId="144" priority="144">
      <formula>IF(AND(AU928&gt;=0, RIGHT(TEXT(AU928,"0.#"),1)="."),TRUE,FALSE)</formula>
    </cfRule>
    <cfRule type="expression" dxfId="143" priority="145">
      <formula>IF(AND(AU928&lt;0, RIGHT(TEXT(AU928,"0.#"),1)&lt;&gt;"."),TRUE,FALSE)</formula>
    </cfRule>
    <cfRule type="expression" dxfId="142" priority="146">
      <formula>IF(AND(AU928&lt;0, RIGHT(TEXT(AU928,"0.#"),1)="."),TRUE,FALSE)</formula>
    </cfRule>
  </conditionalFormatting>
  <conditionalFormatting sqref="AK929:AK957">
    <cfRule type="expression" dxfId="141" priority="141">
      <formula>IF(RIGHT(TEXT(AK929,"0.#"),1)=".",FALSE,TRUE)</formula>
    </cfRule>
    <cfRule type="expression" dxfId="140" priority="142">
      <formula>IF(RIGHT(TEXT(AK929,"0.#"),1)=".",TRUE,FALSE)</formula>
    </cfRule>
  </conditionalFormatting>
  <conditionalFormatting sqref="AU929:AX957">
    <cfRule type="expression" dxfId="139" priority="137">
      <formula>IF(AND(AU929&gt;=0, RIGHT(TEXT(AU929,"0.#"),1)&lt;&gt;"."),TRUE,FALSE)</formula>
    </cfRule>
    <cfRule type="expression" dxfId="138" priority="138">
      <formula>IF(AND(AU929&gt;=0, RIGHT(TEXT(AU929,"0.#"),1)="."),TRUE,FALSE)</formula>
    </cfRule>
    <cfRule type="expression" dxfId="137" priority="139">
      <formula>IF(AND(AU929&lt;0, RIGHT(TEXT(AU929,"0.#"),1)&lt;&gt;"."),TRUE,FALSE)</formula>
    </cfRule>
    <cfRule type="expression" dxfId="136" priority="140">
      <formula>IF(AND(AU929&lt;0, RIGHT(TEXT(AU929,"0.#"),1)="."),TRUE,FALSE)</formula>
    </cfRule>
  </conditionalFormatting>
  <conditionalFormatting sqref="AK961">
    <cfRule type="expression" dxfId="135" priority="135">
      <formula>IF(RIGHT(TEXT(AK961,"0.#"),1)=".",FALSE,TRUE)</formula>
    </cfRule>
    <cfRule type="expression" dxfId="134" priority="136">
      <formula>IF(RIGHT(TEXT(AK961,"0.#"),1)=".",TRUE,FALSE)</formula>
    </cfRule>
  </conditionalFormatting>
  <conditionalFormatting sqref="AU961:AX961">
    <cfRule type="expression" dxfId="133" priority="131">
      <formula>IF(AND(AU961&gt;=0, RIGHT(TEXT(AU961,"0.#"),1)&lt;&gt;"."),TRUE,FALSE)</formula>
    </cfRule>
    <cfRule type="expression" dxfId="132" priority="132">
      <formula>IF(AND(AU961&gt;=0, RIGHT(TEXT(AU961,"0.#"),1)="."),TRUE,FALSE)</formula>
    </cfRule>
    <cfRule type="expression" dxfId="131" priority="133">
      <formula>IF(AND(AU961&lt;0, RIGHT(TEXT(AU961,"0.#"),1)&lt;&gt;"."),TRUE,FALSE)</formula>
    </cfRule>
    <cfRule type="expression" dxfId="130" priority="134">
      <formula>IF(AND(AU961&lt;0, RIGHT(TEXT(AU961,"0.#"),1)="."),TRUE,FALSE)</formula>
    </cfRule>
  </conditionalFormatting>
  <conditionalFormatting sqref="AK962:AK990">
    <cfRule type="expression" dxfId="129" priority="129">
      <formula>IF(RIGHT(TEXT(AK962,"0.#"),1)=".",FALSE,TRUE)</formula>
    </cfRule>
    <cfRule type="expression" dxfId="128" priority="130">
      <formula>IF(RIGHT(TEXT(AK962,"0.#"),1)=".",TRUE,FALSE)</formula>
    </cfRule>
  </conditionalFormatting>
  <conditionalFormatting sqref="AU962:AX990">
    <cfRule type="expression" dxfId="127" priority="125">
      <formula>IF(AND(AU962&gt;=0, RIGHT(TEXT(AU962,"0.#"),1)&lt;&gt;"."),TRUE,FALSE)</formula>
    </cfRule>
    <cfRule type="expression" dxfId="126" priority="126">
      <formula>IF(AND(AU962&gt;=0, RIGHT(TEXT(AU962,"0.#"),1)="."),TRUE,FALSE)</formula>
    </cfRule>
    <cfRule type="expression" dxfId="125" priority="127">
      <formula>IF(AND(AU962&lt;0, RIGHT(TEXT(AU962,"0.#"),1)&lt;&gt;"."),TRUE,FALSE)</formula>
    </cfRule>
    <cfRule type="expression" dxfId="124" priority="128">
      <formula>IF(AND(AU962&lt;0, RIGHT(TEXT(AU962,"0.#"),1)="."),TRUE,FALSE)</formula>
    </cfRule>
  </conditionalFormatting>
  <conditionalFormatting sqref="AK994">
    <cfRule type="expression" dxfId="123" priority="123">
      <formula>IF(RIGHT(TEXT(AK994,"0.#"),1)=".",FALSE,TRUE)</formula>
    </cfRule>
    <cfRule type="expression" dxfId="122" priority="124">
      <formula>IF(RIGHT(TEXT(AK994,"0.#"),1)=".",TRUE,FALSE)</formula>
    </cfRule>
  </conditionalFormatting>
  <conditionalFormatting sqref="AU994:AX994">
    <cfRule type="expression" dxfId="121" priority="119">
      <formula>IF(AND(AU994&gt;=0, RIGHT(TEXT(AU994,"0.#"),1)&lt;&gt;"."),TRUE,FALSE)</formula>
    </cfRule>
    <cfRule type="expression" dxfId="120" priority="120">
      <formula>IF(AND(AU994&gt;=0, RIGHT(TEXT(AU994,"0.#"),1)="."),TRUE,FALSE)</formula>
    </cfRule>
    <cfRule type="expression" dxfId="119" priority="121">
      <formula>IF(AND(AU994&lt;0, RIGHT(TEXT(AU994,"0.#"),1)&lt;&gt;"."),TRUE,FALSE)</formula>
    </cfRule>
    <cfRule type="expression" dxfId="118" priority="122">
      <formula>IF(AND(AU994&lt;0, RIGHT(TEXT(AU994,"0.#"),1)="."),TRUE,FALSE)</formula>
    </cfRule>
  </conditionalFormatting>
  <conditionalFormatting sqref="AK995:AK1023">
    <cfRule type="expression" dxfId="117" priority="117">
      <formula>IF(RIGHT(TEXT(AK995,"0.#"),1)=".",FALSE,TRUE)</formula>
    </cfRule>
    <cfRule type="expression" dxfId="116" priority="118">
      <formula>IF(RIGHT(TEXT(AK995,"0.#"),1)=".",TRUE,FALSE)</formula>
    </cfRule>
  </conditionalFormatting>
  <conditionalFormatting sqref="AU995:AX1023">
    <cfRule type="expression" dxfId="115" priority="113">
      <formula>IF(AND(AU995&gt;=0, RIGHT(TEXT(AU995,"0.#"),1)&lt;&gt;"."),TRUE,FALSE)</formula>
    </cfRule>
    <cfRule type="expression" dxfId="114" priority="114">
      <formula>IF(AND(AU995&gt;=0, RIGHT(TEXT(AU995,"0.#"),1)="."),TRUE,FALSE)</formula>
    </cfRule>
    <cfRule type="expression" dxfId="113" priority="115">
      <formula>IF(AND(AU995&lt;0, RIGHT(TEXT(AU995,"0.#"),1)&lt;&gt;"."),TRUE,FALSE)</formula>
    </cfRule>
    <cfRule type="expression" dxfId="112" priority="116">
      <formula>IF(AND(AU995&lt;0, RIGHT(TEXT(AU995,"0.#"),1)="."),TRUE,FALSE)</formula>
    </cfRule>
  </conditionalFormatting>
  <conditionalFormatting sqref="AK1027">
    <cfRule type="expression" dxfId="111" priority="111">
      <formula>IF(RIGHT(TEXT(AK1027,"0.#"),1)=".",FALSE,TRUE)</formula>
    </cfRule>
    <cfRule type="expression" dxfId="110" priority="112">
      <formula>IF(RIGHT(TEXT(AK1027,"0.#"),1)=".",TRUE,FALSE)</formula>
    </cfRule>
  </conditionalFormatting>
  <conditionalFormatting sqref="AU1027:AX1027">
    <cfRule type="expression" dxfId="109" priority="107">
      <formula>IF(AND(AU1027&gt;=0, RIGHT(TEXT(AU1027,"0.#"),1)&lt;&gt;"."),TRUE,FALSE)</formula>
    </cfRule>
    <cfRule type="expression" dxfId="108" priority="108">
      <formula>IF(AND(AU1027&gt;=0, RIGHT(TEXT(AU1027,"0.#"),1)="."),TRUE,FALSE)</formula>
    </cfRule>
    <cfRule type="expression" dxfId="107" priority="109">
      <formula>IF(AND(AU1027&lt;0, RIGHT(TEXT(AU1027,"0.#"),1)&lt;&gt;"."),TRUE,FALSE)</formula>
    </cfRule>
    <cfRule type="expression" dxfId="106" priority="110">
      <formula>IF(AND(AU1027&lt;0, RIGHT(TEXT(AU1027,"0.#"),1)="."),TRUE,FALSE)</formula>
    </cfRule>
  </conditionalFormatting>
  <conditionalFormatting sqref="AK1028:AK1056">
    <cfRule type="expression" dxfId="105" priority="105">
      <formula>IF(RIGHT(TEXT(AK1028,"0.#"),1)=".",FALSE,TRUE)</formula>
    </cfRule>
    <cfRule type="expression" dxfId="104" priority="106">
      <formula>IF(RIGHT(TEXT(AK1028,"0.#"),1)=".",TRUE,FALSE)</formula>
    </cfRule>
  </conditionalFormatting>
  <conditionalFormatting sqref="AU1028:AX1056">
    <cfRule type="expression" dxfId="103" priority="101">
      <formula>IF(AND(AU1028&gt;=0, RIGHT(TEXT(AU1028,"0.#"),1)&lt;&gt;"."),TRUE,FALSE)</formula>
    </cfRule>
    <cfRule type="expression" dxfId="102" priority="102">
      <formula>IF(AND(AU1028&gt;=0, RIGHT(TEXT(AU1028,"0.#"),1)="."),TRUE,FALSE)</formula>
    </cfRule>
    <cfRule type="expression" dxfId="101" priority="103">
      <formula>IF(AND(AU1028&lt;0, RIGHT(TEXT(AU1028,"0.#"),1)&lt;&gt;"."),TRUE,FALSE)</formula>
    </cfRule>
    <cfRule type="expression" dxfId="100" priority="104">
      <formula>IF(AND(AU1028&lt;0, RIGHT(TEXT(AU1028,"0.#"),1)="."),TRUE,FALSE)</formula>
    </cfRule>
  </conditionalFormatting>
  <conditionalFormatting sqref="AK1060">
    <cfRule type="expression" dxfId="99" priority="99">
      <formula>IF(RIGHT(TEXT(AK1060,"0.#"),1)=".",FALSE,TRUE)</formula>
    </cfRule>
    <cfRule type="expression" dxfId="98" priority="100">
      <formula>IF(RIGHT(TEXT(AK1060,"0.#"),1)=".",TRUE,FALSE)</formula>
    </cfRule>
  </conditionalFormatting>
  <conditionalFormatting sqref="AU1060:AX1060">
    <cfRule type="expression" dxfId="97" priority="95">
      <formula>IF(AND(AU1060&gt;=0, RIGHT(TEXT(AU1060,"0.#"),1)&lt;&gt;"."),TRUE,FALSE)</formula>
    </cfRule>
    <cfRule type="expression" dxfId="96" priority="96">
      <formula>IF(AND(AU1060&gt;=0, RIGHT(TEXT(AU1060,"0.#"),1)="."),TRUE,FALSE)</formula>
    </cfRule>
    <cfRule type="expression" dxfId="95" priority="97">
      <formula>IF(AND(AU1060&lt;0, RIGHT(TEXT(AU1060,"0.#"),1)&lt;&gt;"."),TRUE,FALSE)</formula>
    </cfRule>
    <cfRule type="expression" dxfId="94" priority="98">
      <formula>IF(AND(AU1060&lt;0, RIGHT(TEXT(AU1060,"0.#"),1)="."),TRUE,FALSE)</formula>
    </cfRule>
  </conditionalFormatting>
  <conditionalFormatting sqref="AK1061:AK1089">
    <cfRule type="expression" dxfId="93" priority="93">
      <formula>IF(RIGHT(TEXT(AK1061,"0.#"),1)=".",FALSE,TRUE)</formula>
    </cfRule>
    <cfRule type="expression" dxfId="92" priority="94">
      <formula>IF(RIGHT(TEXT(AK1061,"0.#"),1)=".",TRUE,FALSE)</formula>
    </cfRule>
  </conditionalFormatting>
  <conditionalFormatting sqref="AU1061:AX1089">
    <cfRule type="expression" dxfId="91" priority="89">
      <formula>IF(AND(AU1061&gt;=0, RIGHT(TEXT(AU1061,"0.#"),1)&lt;&gt;"."),TRUE,FALSE)</formula>
    </cfRule>
    <cfRule type="expression" dxfId="90" priority="90">
      <formula>IF(AND(AU1061&gt;=0, RIGHT(TEXT(AU1061,"0.#"),1)="."),TRUE,FALSE)</formula>
    </cfRule>
    <cfRule type="expression" dxfId="89" priority="91">
      <formula>IF(AND(AU1061&lt;0, RIGHT(TEXT(AU1061,"0.#"),1)&lt;&gt;"."),TRUE,FALSE)</formula>
    </cfRule>
    <cfRule type="expression" dxfId="88" priority="92">
      <formula>IF(AND(AU1061&lt;0, RIGHT(TEXT(AU1061,"0.#"),1)="."),TRUE,FALSE)</formula>
    </cfRule>
  </conditionalFormatting>
  <conditionalFormatting sqref="AK1093">
    <cfRule type="expression" dxfId="87" priority="87">
      <formula>IF(RIGHT(TEXT(AK1093,"0.#"),1)=".",FALSE,TRUE)</formula>
    </cfRule>
    <cfRule type="expression" dxfId="86" priority="88">
      <formula>IF(RIGHT(TEXT(AK1093,"0.#"),1)=".",TRUE,FALSE)</formula>
    </cfRule>
  </conditionalFormatting>
  <conditionalFormatting sqref="AU1093:AX1093">
    <cfRule type="expression" dxfId="85" priority="83">
      <formula>IF(AND(AU1093&gt;=0, RIGHT(TEXT(AU1093,"0.#"),1)&lt;&gt;"."),TRUE,FALSE)</formula>
    </cfRule>
    <cfRule type="expression" dxfId="84" priority="84">
      <formula>IF(AND(AU1093&gt;=0, RIGHT(TEXT(AU1093,"0.#"),1)="."),TRUE,FALSE)</formula>
    </cfRule>
    <cfRule type="expression" dxfId="83" priority="85">
      <formula>IF(AND(AU1093&lt;0, RIGHT(TEXT(AU1093,"0.#"),1)&lt;&gt;"."),TRUE,FALSE)</formula>
    </cfRule>
    <cfRule type="expression" dxfId="82" priority="86">
      <formula>IF(AND(AU1093&lt;0, RIGHT(TEXT(AU1093,"0.#"),1)="."),TRUE,FALSE)</formula>
    </cfRule>
  </conditionalFormatting>
  <conditionalFormatting sqref="AK1094:AK1122">
    <cfRule type="expression" dxfId="81" priority="81">
      <formula>IF(RIGHT(TEXT(AK1094,"0.#"),1)=".",FALSE,TRUE)</formula>
    </cfRule>
    <cfRule type="expression" dxfId="80" priority="82">
      <formula>IF(RIGHT(TEXT(AK1094,"0.#"),1)=".",TRUE,FALSE)</formula>
    </cfRule>
  </conditionalFormatting>
  <conditionalFormatting sqref="AU1094:AX1122">
    <cfRule type="expression" dxfId="79" priority="77">
      <formula>IF(AND(AU1094&gt;=0, RIGHT(TEXT(AU1094,"0.#"),1)&lt;&gt;"."),TRUE,FALSE)</formula>
    </cfRule>
    <cfRule type="expression" dxfId="78" priority="78">
      <formula>IF(AND(AU1094&gt;=0, RIGHT(TEXT(AU1094,"0.#"),1)="."),TRUE,FALSE)</formula>
    </cfRule>
    <cfRule type="expression" dxfId="77" priority="79">
      <formula>IF(AND(AU1094&lt;0, RIGHT(TEXT(AU1094,"0.#"),1)&lt;&gt;"."),TRUE,FALSE)</formula>
    </cfRule>
    <cfRule type="expression" dxfId="76" priority="80">
      <formula>IF(AND(AU1094&lt;0, RIGHT(TEXT(AU1094,"0.#"),1)="."),TRUE,FALSE)</formula>
    </cfRule>
  </conditionalFormatting>
  <conditionalFormatting sqref="AK1126">
    <cfRule type="expression" dxfId="75" priority="75">
      <formula>IF(RIGHT(TEXT(AK1126,"0.#"),1)=".",FALSE,TRUE)</formula>
    </cfRule>
    <cfRule type="expression" dxfId="74" priority="76">
      <formula>IF(RIGHT(TEXT(AK1126,"0.#"),1)=".",TRUE,FALSE)</formula>
    </cfRule>
  </conditionalFormatting>
  <conditionalFormatting sqref="AU1126:AX1126">
    <cfRule type="expression" dxfId="73" priority="71">
      <formula>IF(AND(AU1126&gt;=0, RIGHT(TEXT(AU1126,"0.#"),1)&lt;&gt;"."),TRUE,FALSE)</formula>
    </cfRule>
    <cfRule type="expression" dxfId="72" priority="72">
      <formula>IF(AND(AU1126&gt;=0, RIGHT(TEXT(AU1126,"0.#"),1)="."),TRUE,FALSE)</formula>
    </cfRule>
    <cfRule type="expression" dxfId="71" priority="73">
      <formula>IF(AND(AU1126&lt;0, RIGHT(TEXT(AU1126,"0.#"),1)&lt;&gt;"."),TRUE,FALSE)</formula>
    </cfRule>
    <cfRule type="expression" dxfId="70" priority="74">
      <formula>IF(AND(AU1126&lt;0, RIGHT(TEXT(AU1126,"0.#"),1)="."),TRUE,FALSE)</formula>
    </cfRule>
  </conditionalFormatting>
  <conditionalFormatting sqref="AK1127:AK1155">
    <cfRule type="expression" dxfId="69" priority="69">
      <formula>IF(RIGHT(TEXT(AK1127,"0.#"),1)=".",FALSE,TRUE)</formula>
    </cfRule>
    <cfRule type="expression" dxfId="68" priority="70">
      <formula>IF(RIGHT(TEXT(AK1127,"0.#"),1)=".",TRUE,FALSE)</formula>
    </cfRule>
  </conditionalFormatting>
  <conditionalFormatting sqref="AU1127:AX1155">
    <cfRule type="expression" dxfId="67" priority="65">
      <formula>IF(AND(AU1127&gt;=0, RIGHT(TEXT(AU1127,"0.#"),1)&lt;&gt;"."),TRUE,FALSE)</formula>
    </cfRule>
    <cfRule type="expression" dxfId="66" priority="66">
      <formula>IF(AND(AU1127&gt;=0, RIGHT(TEXT(AU1127,"0.#"),1)="."),TRUE,FALSE)</formula>
    </cfRule>
    <cfRule type="expression" dxfId="65" priority="67">
      <formula>IF(AND(AU1127&lt;0, RIGHT(TEXT(AU1127,"0.#"),1)&lt;&gt;"."),TRUE,FALSE)</formula>
    </cfRule>
    <cfRule type="expression" dxfId="64" priority="68">
      <formula>IF(AND(AU1127&lt;0, RIGHT(TEXT(AU1127,"0.#"),1)="."),TRUE,FALSE)</formula>
    </cfRule>
  </conditionalFormatting>
  <conditionalFormatting sqref="AK1159">
    <cfRule type="expression" dxfId="63" priority="63">
      <formula>IF(RIGHT(TEXT(AK1159,"0.#"),1)=".",FALSE,TRUE)</formula>
    </cfRule>
    <cfRule type="expression" dxfId="62" priority="64">
      <formula>IF(RIGHT(TEXT(AK1159,"0.#"),1)=".",TRUE,FALSE)</formula>
    </cfRule>
  </conditionalFormatting>
  <conditionalFormatting sqref="AU1159:AX1159">
    <cfRule type="expression" dxfId="61" priority="59">
      <formula>IF(AND(AU1159&gt;=0, RIGHT(TEXT(AU1159,"0.#"),1)&lt;&gt;"."),TRUE,FALSE)</formula>
    </cfRule>
    <cfRule type="expression" dxfId="60" priority="60">
      <formula>IF(AND(AU1159&gt;=0, RIGHT(TEXT(AU1159,"0.#"),1)="."),TRUE,FALSE)</formula>
    </cfRule>
    <cfRule type="expression" dxfId="59" priority="61">
      <formula>IF(AND(AU1159&lt;0, RIGHT(TEXT(AU1159,"0.#"),1)&lt;&gt;"."),TRUE,FALSE)</formula>
    </cfRule>
    <cfRule type="expression" dxfId="58" priority="62">
      <formula>IF(AND(AU1159&lt;0, RIGHT(TEXT(AU1159,"0.#"),1)="."),TRUE,FALSE)</formula>
    </cfRule>
  </conditionalFormatting>
  <conditionalFormatting sqref="AK1160:AK1188">
    <cfRule type="expression" dxfId="57" priority="57">
      <formula>IF(RIGHT(TEXT(AK1160,"0.#"),1)=".",FALSE,TRUE)</formula>
    </cfRule>
    <cfRule type="expression" dxfId="56" priority="58">
      <formula>IF(RIGHT(TEXT(AK1160,"0.#"),1)=".",TRUE,FALSE)</formula>
    </cfRule>
  </conditionalFormatting>
  <conditionalFormatting sqref="AU1160:AX1188">
    <cfRule type="expression" dxfId="55" priority="53">
      <formula>IF(AND(AU1160&gt;=0, RIGHT(TEXT(AU1160,"0.#"),1)&lt;&gt;"."),TRUE,FALSE)</formula>
    </cfRule>
    <cfRule type="expression" dxfId="54" priority="54">
      <formula>IF(AND(AU1160&gt;=0, RIGHT(TEXT(AU1160,"0.#"),1)="."),TRUE,FALSE)</formula>
    </cfRule>
    <cfRule type="expression" dxfId="53" priority="55">
      <formula>IF(AND(AU1160&lt;0, RIGHT(TEXT(AU1160,"0.#"),1)&lt;&gt;"."),TRUE,FALSE)</formula>
    </cfRule>
    <cfRule type="expression" dxfId="52" priority="56">
      <formula>IF(AND(AU1160&lt;0, RIGHT(TEXT(AU1160,"0.#"),1)="."),TRUE,FALSE)</formula>
    </cfRule>
  </conditionalFormatting>
  <conditionalFormatting sqref="AK1192">
    <cfRule type="expression" dxfId="51" priority="51">
      <formula>IF(RIGHT(TEXT(AK1192,"0.#"),1)=".",FALSE,TRUE)</formula>
    </cfRule>
    <cfRule type="expression" dxfId="50" priority="52">
      <formula>IF(RIGHT(TEXT(AK1192,"0.#"),1)=".",TRUE,FALSE)</formula>
    </cfRule>
  </conditionalFormatting>
  <conditionalFormatting sqref="AU1192:AX1192">
    <cfRule type="expression" dxfId="49" priority="47">
      <formula>IF(AND(AU1192&gt;=0, RIGHT(TEXT(AU1192,"0.#"),1)&lt;&gt;"."),TRUE,FALSE)</formula>
    </cfRule>
    <cfRule type="expression" dxfId="48" priority="48">
      <formula>IF(AND(AU1192&gt;=0, RIGHT(TEXT(AU1192,"0.#"),1)="."),TRUE,FALSE)</formula>
    </cfRule>
    <cfRule type="expression" dxfId="47" priority="49">
      <formula>IF(AND(AU1192&lt;0, RIGHT(TEXT(AU1192,"0.#"),1)&lt;&gt;"."),TRUE,FALSE)</formula>
    </cfRule>
    <cfRule type="expression" dxfId="46" priority="50">
      <formula>IF(AND(AU1192&lt;0, RIGHT(TEXT(AU1192,"0.#"),1)="."),TRUE,FALSE)</formula>
    </cfRule>
  </conditionalFormatting>
  <conditionalFormatting sqref="AK1193:AK1221">
    <cfRule type="expression" dxfId="45" priority="45">
      <formula>IF(RIGHT(TEXT(AK1193,"0.#"),1)=".",FALSE,TRUE)</formula>
    </cfRule>
    <cfRule type="expression" dxfId="44" priority="46">
      <formula>IF(RIGHT(TEXT(AK1193,"0.#"),1)=".",TRUE,FALSE)</formula>
    </cfRule>
  </conditionalFormatting>
  <conditionalFormatting sqref="AU1193:AX1221">
    <cfRule type="expression" dxfId="43" priority="41">
      <formula>IF(AND(AU1193&gt;=0, RIGHT(TEXT(AU1193,"0.#"),1)&lt;&gt;"."),TRUE,FALSE)</formula>
    </cfRule>
    <cfRule type="expression" dxfId="42" priority="42">
      <formula>IF(AND(AU1193&gt;=0, RIGHT(TEXT(AU1193,"0.#"),1)="."),TRUE,FALSE)</formula>
    </cfRule>
    <cfRule type="expression" dxfId="41" priority="43">
      <formula>IF(AND(AU1193&lt;0, RIGHT(TEXT(AU1193,"0.#"),1)&lt;&gt;"."),TRUE,FALSE)</formula>
    </cfRule>
    <cfRule type="expression" dxfId="40" priority="44">
      <formula>IF(AND(AU1193&lt;0, RIGHT(TEXT(AU1193,"0.#"),1)="."),TRUE,FALSE)</formula>
    </cfRule>
  </conditionalFormatting>
  <conditionalFormatting sqref="AK1225">
    <cfRule type="expression" dxfId="39" priority="39">
      <formula>IF(RIGHT(TEXT(AK1225,"0.#"),1)=".",FALSE,TRUE)</formula>
    </cfRule>
    <cfRule type="expression" dxfId="38" priority="40">
      <formula>IF(RIGHT(TEXT(AK1225,"0.#"),1)=".",TRUE,FALSE)</formula>
    </cfRule>
  </conditionalFormatting>
  <conditionalFormatting sqref="AU1225:AX1225">
    <cfRule type="expression" dxfId="37" priority="35">
      <formula>IF(AND(AU1225&gt;=0, RIGHT(TEXT(AU1225,"0.#"),1)&lt;&gt;"."),TRUE,FALSE)</formula>
    </cfRule>
    <cfRule type="expression" dxfId="36" priority="36">
      <formula>IF(AND(AU1225&gt;=0, RIGHT(TEXT(AU1225,"0.#"),1)="."),TRUE,FALSE)</formula>
    </cfRule>
    <cfRule type="expression" dxfId="35" priority="37">
      <formula>IF(AND(AU1225&lt;0, RIGHT(TEXT(AU1225,"0.#"),1)&lt;&gt;"."),TRUE,FALSE)</formula>
    </cfRule>
    <cfRule type="expression" dxfId="34" priority="38">
      <formula>IF(AND(AU1225&lt;0, RIGHT(TEXT(AU1225,"0.#"),1)="."),TRUE,FALSE)</formula>
    </cfRule>
  </conditionalFormatting>
  <conditionalFormatting sqref="AK1226:AK1254">
    <cfRule type="expression" dxfId="33" priority="33">
      <formula>IF(RIGHT(TEXT(AK1226,"0.#"),1)=".",FALSE,TRUE)</formula>
    </cfRule>
    <cfRule type="expression" dxfId="32" priority="34">
      <formula>IF(RIGHT(TEXT(AK1226,"0.#"),1)=".",TRUE,FALSE)</formula>
    </cfRule>
  </conditionalFormatting>
  <conditionalFormatting sqref="AU1226:AX1254">
    <cfRule type="expression" dxfId="31" priority="29">
      <formula>IF(AND(AU1226&gt;=0, RIGHT(TEXT(AU1226,"0.#"),1)&lt;&gt;"."),TRUE,FALSE)</formula>
    </cfRule>
    <cfRule type="expression" dxfId="30" priority="30">
      <formula>IF(AND(AU1226&gt;=0, RIGHT(TEXT(AU1226,"0.#"),1)="."),TRUE,FALSE)</formula>
    </cfRule>
    <cfRule type="expression" dxfId="29" priority="31">
      <formula>IF(AND(AU1226&lt;0, RIGHT(TEXT(AU1226,"0.#"),1)&lt;&gt;"."),TRUE,FALSE)</formula>
    </cfRule>
    <cfRule type="expression" dxfId="28" priority="32">
      <formula>IF(AND(AU1226&lt;0, RIGHT(TEXT(AU1226,"0.#"),1)="."),TRUE,FALSE)</formula>
    </cfRule>
  </conditionalFormatting>
  <conditionalFormatting sqref="AK1258">
    <cfRule type="expression" dxfId="27" priority="27">
      <formula>IF(RIGHT(TEXT(AK1258,"0.#"),1)=".",FALSE,TRUE)</formula>
    </cfRule>
    <cfRule type="expression" dxfId="26" priority="28">
      <formula>IF(RIGHT(TEXT(AK1258,"0.#"),1)=".",TRUE,FALSE)</formula>
    </cfRule>
  </conditionalFormatting>
  <conditionalFormatting sqref="AU1258:AX1258">
    <cfRule type="expression" dxfId="25" priority="23">
      <formula>IF(AND(AU1258&gt;=0, RIGHT(TEXT(AU1258,"0.#"),1)&lt;&gt;"."),TRUE,FALSE)</formula>
    </cfRule>
    <cfRule type="expression" dxfId="24" priority="24">
      <formula>IF(AND(AU1258&gt;=0, RIGHT(TEXT(AU1258,"0.#"),1)="."),TRUE,FALSE)</formula>
    </cfRule>
    <cfRule type="expression" dxfId="23" priority="25">
      <formula>IF(AND(AU1258&lt;0, RIGHT(TEXT(AU1258,"0.#"),1)&lt;&gt;"."),TRUE,FALSE)</formula>
    </cfRule>
    <cfRule type="expression" dxfId="22" priority="26">
      <formula>IF(AND(AU1258&lt;0, RIGHT(TEXT(AU1258,"0.#"),1)="."),TRUE,FALSE)</formula>
    </cfRule>
  </conditionalFormatting>
  <conditionalFormatting sqref="AK1259:AK1287">
    <cfRule type="expression" dxfId="21" priority="21">
      <formula>IF(RIGHT(TEXT(AK1259,"0.#"),1)=".",FALSE,TRUE)</formula>
    </cfRule>
    <cfRule type="expression" dxfId="20" priority="22">
      <formula>IF(RIGHT(TEXT(AK1259,"0.#"),1)=".",TRUE,FALSE)</formula>
    </cfRule>
  </conditionalFormatting>
  <conditionalFormatting sqref="AU1259:AX1287">
    <cfRule type="expression" dxfId="19" priority="17">
      <formula>IF(AND(AU1259&gt;=0, RIGHT(TEXT(AU1259,"0.#"),1)&lt;&gt;"."),TRUE,FALSE)</formula>
    </cfRule>
    <cfRule type="expression" dxfId="18" priority="18">
      <formula>IF(AND(AU1259&gt;=0, RIGHT(TEXT(AU1259,"0.#"),1)="."),TRUE,FALSE)</formula>
    </cfRule>
    <cfRule type="expression" dxfId="17" priority="19">
      <formula>IF(AND(AU1259&lt;0, RIGHT(TEXT(AU1259,"0.#"),1)&lt;&gt;"."),TRUE,FALSE)</formula>
    </cfRule>
    <cfRule type="expression" dxfId="16" priority="20">
      <formula>IF(AND(AU1259&lt;0, RIGHT(TEXT(AU1259,"0.#"),1)="."),TRUE,FALSE)</formula>
    </cfRule>
  </conditionalFormatting>
  <conditionalFormatting sqref="AK1291">
    <cfRule type="expression" dxfId="15" priority="15">
      <formula>IF(RIGHT(TEXT(AK1291,"0.#"),1)=".",FALSE,TRUE)</formula>
    </cfRule>
    <cfRule type="expression" dxfId="14" priority="16">
      <formula>IF(RIGHT(TEXT(AK1291,"0.#"),1)=".",TRUE,FALSE)</formula>
    </cfRule>
  </conditionalFormatting>
  <conditionalFormatting sqref="AU1291:AX1291">
    <cfRule type="expression" dxfId="13" priority="11">
      <formula>IF(AND(AU1291&gt;=0, RIGHT(TEXT(AU1291,"0.#"),1)&lt;&gt;"."),TRUE,FALSE)</formula>
    </cfRule>
    <cfRule type="expression" dxfId="12" priority="12">
      <formula>IF(AND(AU1291&gt;=0, RIGHT(TEXT(AU1291,"0.#"),1)="."),TRUE,FALSE)</formula>
    </cfRule>
    <cfRule type="expression" dxfId="11" priority="13">
      <formula>IF(AND(AU1291&lt;0, RIGHT(TEXT(AU1291,"0.#"),1)&lt;&gt;"."),TRUE,FALSE)</formula>
    </cfRule>
    <cfRule type="expression" dxfId="10" priority="14">
      <formula>IF(AND(AU1291&lt;0, RIGHT(TEXT(AU1291,"0.#"),1)="."),TRUE,FALSE)</formula>
    </cfRule>
  </conditionalFormatting>
  <conditionalFormatting sqref="AK1292:AK1320">
    <cfRule type="expression" dxfId="9" priority="9">
      <formula>IF(RIGHT(TEXT(AK1292,"0.#"),1)=".",FALSE,TRUE)</formula>
    </cfRule>
    <cfRule type="expression" dxfId="8" priority="10">
      <formula>IF(RIGHT(TEXT(AK1292,"0.#"),1)=".",TRUE,FALSE)</formula>
    </cfRule>
  </conditionalFormatting>
  <conditionalFormatting sqref="AU1292:AX1320">
    <cfRule type="expression" dxfId="7" priority="5">
      <formula>IF(AND(AU1292&gt;=0, RIGHT(TEXT(AU1292,"0.#"),1)&lt;&gt;"."),TRUE,FALSE)</formula>
    </cfRule>
    <cfRule type="expression" dxfId="6" priority="6">
      <formula>IF(AND(AU1292&gt;=0, RIGHT(TEXT(AU1292,"0.#"),1)="."),TRUE,FALSE)</formula>
    </cfRule>
    <cfRule type="expression" dxfId="5" priority="7">
      <formula>IF(AND(AU1292&lt;0, RIGHT(TEXT(AU1292,"0.#"),1)&lt;&gt;"."),TRUE,FALSE)</formula>
    </cfRule>
    <cfRule type="expression" dxfId="4" priority="8">
      <formula>IF(AND(AU1292&lt;0, RIGHT(TEXT(AU1292,"0.#"),1)="."),TRUE,FALSE)</formula>
    </cfRule>
  </conditionalFormatting>
  <conditionalFormatting sqref="AK4 AK6:AK7">
    <cfRule type="expression" dxfId="3" priority="3">
      <formula>IF(RIGHT(TEXT(AK4,"0.#"),1)=".",FALSE,TRUE)</formula>
    </cfRule>
    <cfRule type="expression" dxfId="2" priority="4">
      <formula>IF(RIGHT(TEXT(AK4,"0.#"),1)=".",TRUE,FALSE)</formula>
    </cfRule>
  </conditionalFormatting>
  <conditionalFormatting sqref="AK5">
    <cfRule type="expression" dxfId="1" priority="1">
      <formula>IF(RIGHT(TEXT(AK5,"0.#"),1)=".",FALSE,TRUE)</formula>
    </cfRule>
    <cfRule type="expression" dxfId="0" priority="2">
      <formula>IF(RIGHT(TEXT(AK5,"0.#"),1)=".",TRUE,FALSE)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2015-08-17T12:12:23Z</cp:lastPrinted>
  <dcterms:created xsi:type="dcterms:W3CDTF">2012-03-13T00:50:25Z</dcterms:created>
  <dcterms:modified xsi:type="dcterms:W3CDTF">2015-09-06T14:24:43Z</dcterms:modified>
</cp:coreProperties>
</file>