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班Ｈ27（共有）\行政事業レビュー\レビューシート\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<sst xmlns="http://schemas.openxmlformats.org/spreadsheetml/2006/main" count="1376" uniqueCount="554">
  <si>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</si>
  <si>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</si>
  <si>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</si>
  <si>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</si>
  <si>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</si>
  <si>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</si>
  <si>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</si>
  <si>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</si>
  <si>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</si>
  <si>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</si>
  <si>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</si>
  <si>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</si>
  <si>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</si>
  <si>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</si>
  <si>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</si>
  <si>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</si>
  <si>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</si>
  <si>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</si>
  <si>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</si>
  <si>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</si>
  <si>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</si>
  <si>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</si>
  <si>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</si>
  <si>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</si>
  <si>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</si>
  <si>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</si>
  <si>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</si>
  <si>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</si>
  <si>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</si>
  <si>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</si>
  <si>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</si>
  <si>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</si>
  <si>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</si>
  <si>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</si>
  <si>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</si>
  <si>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</si>
  <si>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</si>
  <si>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</si>
  <si>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</si>
  <si>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</si>
  <si>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</si>
  <si>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</si>
  <si>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</si>
  <si>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</si>
  <si>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</si>
  <si>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</si>
  <si>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</si>
  <si>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</si>
  <si>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</si>
  <si>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</si>
  <si>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</si>
  <si>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</si>
  <si>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</si>
  <si>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</si>
  <si>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</si>
  <si>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</si>
  <si>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</si>
  <si>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</si>
  <si>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</si>
  <si>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</si>
  <si>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</si>
  <si>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</si>
  <si>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</si>
  <si>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</si>
  <si>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</si>
  <si>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</si>
  <si>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</si>
  <si>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</si>
  <si>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</si>
  <si>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</si>
  <si>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</si>
  <si>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</si>
  <si>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</si>
  <si>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</si>
  <si>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</si>
  <si>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</si>
  <si>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</si>
  <si>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</si>
  <si>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</si>
  <si>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</si>
  <si>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</si>
  <si>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</si>
  <si>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</si>
  <si>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</si>
  <si>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</si>
  <si>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</si>
  <si>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</si>
  <si>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</si>
  <si>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</si>
  <si>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</si>
  <si>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</si>
  <si>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</si>
  <si>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</si>
  <si>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</si>
  <si>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</si>
  <si>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</si>
  <si>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</si>
  <si>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</si>
  <si>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</si>
  <si>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</si>
  <si>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</si>
  <si>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</si>
  <si>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</si>
  <si>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</si>
  <si>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</si>
  <si>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</si>
  <si>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</si>
  <si>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</si>
  <si>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</si>
  <si>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</si>
  <si>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</si>
  <si>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</si>
  <si>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</si>
  <si>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</si>
  <si>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</si>
  <si>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</si>
  <si>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</si>
  <si>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</si>
  <si>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</si>
  <si>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</si>
  <si>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</si>
  <si>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</si>
  <si>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</si>
  <si>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</si>
  <si>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</si>
  <si>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</si>
  <si>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</si>
  <si>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</si>
  <si>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</si>
  <si>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</si>
  <si>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</si>
  <si>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</si>
  <si>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</si>
  <si>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</si>
  <si>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</si>
  <si>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</si>
  <si>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</si>
  <si>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</si>
  <si>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</si>
  <si>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</si>
  <si>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</si>
  <si>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</si>
  <si>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</si>
  <si>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</si>
  <si>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</si>
  <si>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</si>
  <si>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</si>
  <si>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</si>
  <si>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</si>
  <si>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</si>
  <si>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</si>
  <si>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</si>
  <si>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</si>
  <si>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</si>
  <si>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</si>
  <si>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</si>
  <si>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</si>
  <si>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</si>
  <si>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</si>
  <si>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</si>
  <si>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</si>
  <si>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</si>
  <si>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</si>
  <si>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</si>
  <si>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</si>
  <si>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</si>
  <si>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</si>
  <si>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</si>
  <si>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</si>
  <si>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</si>
  <si>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</si>
  <si>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</si>
  <si>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</si>
  <si>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</si>
  <si>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</si>
  <si>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</si>
  <si>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</si>
  <si>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</si>
  <si>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</si>
  <si>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</si>
  <si>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</si>
  <si>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</si>
  <si>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</si>
  <si>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</si>
  <si>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</si>
  <si>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</si>
  <si>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</si>
  <si>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</si>
  <si>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</si>
  <si>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</si>
  <si>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</si>
  <si>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</si>
  <si>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</si>
  <si>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</si>
  <si>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</si>
  <si>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</si>
  <si>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</si>
  <si>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</si>
  <si>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</si>
  <si>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</si>
  <si>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</si>
  <si>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</si>
  <si>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</si>
  <si>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</si>
  <si>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</si>
  <si>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</si>
  <si>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</si>
  <si>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</si>
  <si>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</si>
  <si>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</si>
  <si>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</si>
  <si>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</si>
  <si>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</si>
  <si>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</si>
  <si>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</si>
  <si>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</si>
  <si>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</si>
  <si>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</si>
  <si>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</si>
  <si>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</si>
  <si>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</si>
  <si>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</si>
  <si>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</si>
  <si>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</si>
  <si>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</si>
  <si>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</si>
  <si>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</si>
  <si>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</si>
  <si>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</si>
  <si>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</si>
  <si>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</si>
  <si>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</si>
  <si>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</si>
  <si>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</si>
  <si>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</si>
  <si>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</si>
  <si>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</si>
  <si>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</si>
  <si>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</si>
  <si>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</si>
  <si>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</si>
  <si>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</si>
  <si>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</si>
  <si>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</si>
  <si>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</si>
  <si>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</si>
  <si>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</si>
  <si>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</si>
  <si>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</si>
  <si>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</si>
  <si>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</si>
  <si>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</si>
  <si>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</si>
  <si>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</si>
  <si>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</si>
  <si>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</si>
  <si>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</si>
  <si>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</si>
  <si>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</si>
  <si>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</si>
  <si>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</si>
  <si>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</si>
  <si>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</si>
  <si>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</si>
  <si>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</si>
  <si>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</si>
  <si>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</si>
  <si>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</si>
  <si>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</si>
  <si>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</si>
  <si>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</si>
  <si>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</si>
  <si>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</si>
  <si>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</si>
  <si>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</si>
  <si>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</si>
  <si>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</si>
  <si>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</si>
  <si>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</si>
  <si>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</si>
  <si>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</si>
  <si>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</si>
  <si>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</si>
  <si>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</si>
  <si>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</si>
  <si>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</si>
  <si>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</si>
  <si>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</si>
  <si>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</si>
  <si>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</si>
  <si>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</si>
  <si>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</si>
  <si>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</si>
  <si>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</si>
  <si>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</si>
  <si>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</si>
  <si>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</si>
  <si>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</si>
  <si>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</si>
  <si>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</si>
  <si>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</si>
  <si>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</si>
  <si>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</si>
  <si>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</si>
  <si>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</si>
  <si>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</si>
  <si>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</si>
  <si>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</si>
  <si>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</si>
  <si>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</si>
  <si>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</si>
  <si>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</si>
  <si>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</si>
  <si>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</si>
  <si>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</si>
  <si>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</si>
  <si>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</si>
  <si>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</si>
  <si>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</si>
  <si>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</si>
  <si>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</si>
  <si>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</si>
  <si>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</si>
  <si>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</si>
  <si>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</si>
  <si>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</si>
  <si>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</si>
  <si>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</si>
  <si>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</si>
  <si>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</si>
  <si>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</si>
  <si>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</si>
  <si>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</si>
  <si>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</si>
  <si>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</si>
  <si>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</si>
  <si>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</si>
  <si>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</si>
  <si>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</si>
  <si>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</si>
  <si>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</si>
  <si>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</si>
  <si>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</si>
  <si>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</si>
  <si>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</si>
  <si>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</si>
  <si>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</si>
  <si>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</si>
  <si>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</si>
  <si>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</si>
  <si>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</si>
  <si>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</si>
  <si>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</si>
  <si>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</si>
  <si>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</si>
  <si>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</si>
  <si>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</si>
  <si>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</si>
  <si>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</si>
  <si>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</si>
  <si>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</si>
  <si>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</si>
  <si>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</si>
  <si>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</si>
  <si>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</si>
  <si>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</si>
  <si>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</si>
  <si>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</si>
  <si>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</si>
  <si>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</si>
  <si>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</si>
  <si>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</si>
  <si>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</si>
  <si>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</si>
  <si>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</si>
  <si>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</si>
  <si>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</si>
  <si>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</si>
  <si>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</si>
  <si>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</si>
  <si>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</si>
  <si>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</si>
  <si>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</si>
  <si>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</si>
  <si>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</si>
  <si>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</si>
  <si>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</si>
  <si>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</si>
  <si>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</si>
  <si>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</si>
  <si>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</si>
  <si>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</si>
  <si>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</si>
  <si>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</si>
  <si>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</si>
  <si>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</si>
  <si>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</si>
  <si>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</si>
  <si>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</si>
  <si>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</si>
  <si>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</si>
  <si>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</si>
  <si>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</si>
  <si>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</si>
  <si>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</si>
  <si>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</si>
  <si>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</si>
  <si>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</si>
  <si>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</si>
  <si>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</si>
  <si>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</si>
  <si>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</si>
  <si>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</si>
  <si>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</si>
  <si>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</si>
  <si>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</si>
  <si>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</si>
  <si>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</si>
  <si>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</si>
  <si>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</si>
  <si>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</si>
  <si>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</si>
  <si>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</si>
  <si>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</si>
  <si>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</si>
  <si>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</si>
  <si>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</si>
  <si>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</si>
  <si>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</si>
  <si>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</si>
  <si>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</si>
  <si>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</si>
  <si>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</si>
  <si>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</si>
  <si>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</si>
  <si>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</si>
  <si>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</si>
  <si>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</si>
  <si>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</si>
  <si>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</si>
  <si>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</si>
  <si>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</si>
  <si>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</si>
  <si>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</si>
  <si>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</si>
  <si>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</si>
  <si>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</si>
  <si>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</si>
  <si>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</si>
  <si>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</si>
  <si>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</si>
  <si>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</si>
  <si>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</si>
  <si>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</si>
  <si>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</si>
  <si>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</si>
  <si>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</si>
  <si>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</si>
  <si>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</si>
  <si>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</si>
  <si>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</si>
  <si>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</si>
  <si>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</si>
  <si>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</si>
  <si>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</si>
  <si>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</si>
  <si>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t>
  </si>
  <si>
    <t>海事局</t>
    <rPh sb="0" eb="2">
      <t>カイジ</t>
    </rPh>
    <rPh sb="2" eb="3">
      <t>キョク</t>
    </rPh>
    <phoneticPr fontId="5"/>
  </si>
  <si>
    <t>船員政策課</t>
    <rPh sb="0" eb="2">
      <t>センイン</t>
    </rPh>
    <rPh sb="2" eb="5">
      <t>セイサクカ</t>
    </rPh>
    <phoneticPr fontId="5"/>
  </si>
  <si>
    <t>課長　髙田　陽介</t>
    <rPh sb="0" eb="2">
      <t>カチョウ</t>
    </rPh>
    <rPh sb="3" eb="5">
      <t>タカダ</t>
    </rPh>
    <rPh sb="6" eb="8">
      <t>ヨウスケ</t>
    </rPh>
    <phoneticPr fontId="5"/>
  </si>
  <si>
    <t>船員雇用促進対策事業費</t>
    <rPh sb="0" eb="2">
      <t>センイン</t>
    </rPh>
    <rPh sb="2" eb="4">
      <t>コヨウ</t>
    </rPh>
    <rPh sb="4" eb="6">
      <t>ソクシン</t>
    </rPh>
    <rPh sb="6" eb="8">
      <t>タイサク</t>
    </rPh>
    <rPh sb="8" eb="11">
      <t>ジギョウヒ</t>
    </rPh>
    <phoneticPr fontId="5"/>
  </si>
  <si>
    <t>-</t>
  </si>
  <si>
    <t>-</t>
    <phoneticPr fontId="5"/>
  </si>
  <si>
    <t>船員の雇用の促進に関する特別措置法第3条、海上運送法第37条、国際協定の締結等に伴う漁業離職者に関する臨時措置法第7条</t>
    <rPh sb="0" eb="2">
      <t>センイン</t>
    </rPh>
    <rPh sb="3" eb="5">
      <t>コヨウ</t>
    </rPh>
    <rPh sb="6" eb="8">
      <t>ソクシン</t>
    </rPh>
    <rPh sb="9" eb="10">
      <t>カン</t>
    </rPh>
    <rPh sb="12" eb="14">
      <t>トクベツ</t>
    </rPh>
    <rPh sb="14" eb="17">
      <t>ソチホウ</t>
    </rPh>
    <rPh sb="17" eb="18">
      <t>ダイ</t>
    </rPh>
    <rPh sb="19" eb="20">
      <t>ジョウ</t>
    </rPh>
    <rPh sb="21" eb="23">
      <t>カイジョウ</t>
    </rPh>
    <rPh sb="23" eb="25">
      <t>ウンソウ</t>
    </rPh>
    <rPh sb="25" eb="26">
      <t>ホウ</t>
    </rPh>
    <rPh sb="26" eb="27">
      <t>ダイ</t>
    </rPh>
    <rPh sb="29" eb="30">
      <t>ジョウ</t>
    </rPh>
    <rPh sb="31" eb="33">
      <t>コクサイ</t>
    </rPh>
    <rPh sb="33" eb="35">
      <t>キョウテイ</t>
    </rPh>
    <rPh sb="36" eb="38">
      <t>テイケツ</t>
    </rPh>
    <rPh sb="38" eb="39">
      <t>トウ</t>
    </rPh>
    <rPh sb="40" eb="41">
      <t>トモナ</t>
    </rPh>
    <rPh sb="42" eb="44">
      <t>ギョギョウ</t>
    </rPh>
    <rPh sb="44" eb="47">
      <t>リショクシャ</t>
    </rPh>
    <rPh sb="48" eb="49">
      <t>カン</t>
    </rPh>
    <rPh sb="51" eb="53">
      <t>リンジ</t>
    </rPh>
    <rPh sb="53" eb="56">
      <t>ソチホウ</t>
    </rPh>
    <rPh sb="56" eb="57">
      <t>ダイ</t>
    </rPh>
    <rPh sb="58" eb="59">
      <t>ジョウ</t>
    </rPh>
    <phoneticPr fontId="5"/>
  </si>
  <si>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カイジ</t>
    </rPh>
    <rPh sb="33" eb="35">
      <t>サンギョウ</t>
    </rPh>
    <rPh sb="36" eb="38">
      <t>シジョウ</t>
    </rPh>
    <rPh sb="38" eb="40">
      <t>カンキョウ</t>
    </rPh>
    <rPh sb="40" eb="42">
      <t>セイビ</t>
    </rPh>
    <rPh sb="43" eb="46">
      <t>カッセイカ</t>
    </rPh>
    <rPh sb="46" eb="47">
      <t>オヨ</t>
    </rPh>
    <rPh sb="48" eb="50">
      <t>ジンザイ</t>
    </rPh>
    <rPh sb="51" eb="53">
      <t>カクホ</t>
    </rPh>
    <rPh sb="53" eb="54">
      <t>トウ</t>
    </rPh>
    <rPh sb="55" eb="56">
      <t>ハカ</t>
    </rPh>
    <phoneticPr fontId="5"/>
  </si>
  <si>
    <t>海上企業又は漁業をめぐる経済事情又は国際環境の変化等に鑑みて、船員の雇用の促進に関し必要な措置を講ずることにより、船員の職業及び生活の安定に資するとともに、内航船員の高齢化等に鑑みて、船員の計画的な確保・育成を支援することにより、安定的な海上輸送の確保を図る。</t>
    <rPh sb="0" eb="2">
      <t>カイジョウ</t>
    </rPh>
    <rPh sb="2" eb="4">
      <t>キギョウ</t>
    </rPh>
    <rPh sb="4" eb="5">
      <t>マタ</t>
    </rPh>
    <rPh sb="6" eb="8">
      <t>ギョギョウ</t>
    </rPh>
    <rPh sb="12" eb="14">
      <t>ケイザイ</t>
    </rPh>
    <rPh sb="14" eb="16">
      <t>ジジョウ</t>
    </rPh>
    <rPh sb="16" eb="17">
      <t>マタ</t>
    </rPh>
    <rPh sb="18" eb="20">
      <t>コクサイ</t>
    </rPh>
    <rPh sb="20" eb="22">
      <t>カンキョウ</t>
    </rPh>
    <rPh sb="23" eb="25">
      <t>ヘンカ</t>
    </rPh>
    <rPh sb="25" eb="26">
      <t>トウ</t>
    </rPh>
    <rPh sb="27" eb="28">
      <t>カンガ</t>
    </rPh>
    <rPh sb="31" eb="33">
      <t>センイン</t>
    </rPh>
    <rPh sb="34" eb="36">
      <t>コヨウ</t>
    </rPh>
    <rPh sb="37" eb="39">
      <t>ソクシン</t>
    </rPh>
    <rPh sb="40" eb="41">
      <t>カン</t>
    </rPh>
    <rPh sb="42" eb="44">
      <t>ヒツヨウ</t>
    </rPh>
    <rPh sb="45" eb="47">
      <t>ソチ</t>
    </rPh>
    <rPh sb="48" eb="49">
      <t>コウ</t>
    </rPh>
    <rPh sb="57" eb="59">
      <t>センイン</t>
    </rPh>
    <rPh sb="60" eb="62">
      <t>ショクギョウ</t>
    </rPh>
    <rPh sb="62" eb="63">
      <t>オヨ</t>
    </rPh>
    <rPh sb="64" eb="66">
      <t>セイカツ</t>
    </rPh>
    <rPh sb="67" eb="69">
      <t>アンテイ</t>
    </rPh>
    <rPh sb="70" eb="71">
      <t>シ</t>
    </rPh>
    <rPh sb="78" eb="81">
      <t>ナイコウセン</t>
    </rPh>
    <rPh sb="81" eb="82">
      <t>イン</t>
    </rPh>
    <rPh sb="83" eb="86">
      <t>コウレイカ</t>
    </rPh>
    <rPh sb="86" eb="87">
      <t>トウ</t>
    </rPh>
    <rPh sb="88" eb="89">
      <t>カンガ</t>
    </rPh>
    <rPh sb="92" eb="94">
      <t>センイン</t>
    </rPh>
    <rPh sb="95" eb="98">
      <t>ケイカクテキ</t>
    </rPh>
    <rPh sb="99" eb="101">
      <t>カクホ</t>
    </rPh>
    <rPh sb="102" eb="104">
      <t>イクセイ</t>
    </rPh>
    <rPh sb="105" eb="107">
      <t>シエン</t>
    </rPh>
    <rPh sb="115" eb="118">
      <t>アンテイテキ</t>
    </rPh>
    <rPh sb="119" eb="121">
      <t>カイジョウ</t>
    </rPh>
    <rPh sb="121" eb="123">
      <t>ユソウ</t>
    </rPh>
    <rPh sb="124" eb="126">
      <t>カクホ</t>
    </rPh>
    <rPh sb="127" eb="128">
      <t>ハカ</t>
    </rPh>
    <phoneticPr fontId="5"/>
  </si>
  <si>
    <t>船員の雇用の促進に関する特別措置法（船特法）の規定による船員雇用促進センターが行う船員雇用促進等事業に対して定額補助を行うとともに、離職を余儀なくされた船員であって再び船員になろうとする者に対して船特法等の規定による給付金を支給する。また、海上運送法の規定による日本船舶・船員確保計画の認定事業者が行う船員計画雇用促進等事業に対して定額補助を行うとともに、船員の新たな就業ルートとして、社船実習を実施するため、内航海運事業者が船舶を提供した経費に対して定額補助を行う。</t>
    <rPh sb="0" eb="2">
      <t>センイン</t>
    </rPh>
    <rPh sb="3" eb="5">
      <t>コヨウ</t>
    </rPh>
    <rPh sb="6" eb="8">
      <t>ソクシン</t>
    </rPh>
    <rPh sb="9" eb="10">
      <t>カン</t>
    </rPh>
    <rPh sb="12" eb="14">
      <t>トクベツ</t>
    </rPh>
    <rPh sb="14" eb="17">
      <t>ソチホウ</t>
    </rPh>
    <rPh sb="18" eb="19">
      <t>セン</t>
    </rPh>
    <rPh sb="19" eb="21">
      <t>トクホウ</t>
    </rPh>
    <rPh sb="23" eb="25">
      <t>キテイ</t>
    </rPh>
    <rPh sb="28" eb="30">
      <t>センイン</t>
    </rPh>
    <rPh sb="30" eb="32">
      <t>コヨウ</t>
    </rPh>
    <rPh sb="32" eb="34">
      <t>ソクシン</t>
    </rPh>
    <rPh sb="39" eb="40">
      <t>オコナ</t>
    </rPh>
    <rPh sb="41" eb="43">
      <t>センイン</t>
    </rPh>
    <rPh sb="43" eb="45">
      <t>コヨウ</t>
    </rPh>
    <rPh sb="45" eb="47">
      <t>ソクシン</t>
    </rPh>
    <rPh sb="47" eb="48">
      <t>トウ</t>
    </rPh>
    <rPh sb="48" eb="50">
      <t>ジギョウ</t>
    </rPh>
    <rPh sb="51" eb="52">
      <t>タイ</t>
    </rPh>
    <rPh sb="54" eb="56">
      <t>テイガク</t>
    </rPh>
    <rPh sb="56" eb="58">
      <t>ホジョ</t>
    </rPh>
    <rPh sb="59" eb="60">
      <t>オコナ</t>
    </rPh>
    <rPh sb="66" eb="68">
      <t>リショク</t>
    </rPh>
    <rPh sb="69" eb="71">
      <t>ヨギ</t>
    </rPh>
    <rPh sb="76" eb="78">
      <t>センイン</t>
    </rPh>
    <rPh sb="82" eb="83">
      <t>フタタ</t>
    </rPh>
    <rPh sb="84" eb="86">
      <t>センイン</t>
    </rPh>
    <rPh sb="93" eb="94">
      <t>モノ</t>
    </rPh>
    <rPh sb="95" eb="96">
      <t>タイ</t>
    </rPh>
    <rPh sb="98" eb="99">
      <t>セン</t>
    </rPh>
    <rPh sb="99" eb="101">
      <t>トクホウ</t>
    </rPh>
    <rPh sb="101" eb="102">
      <t>トウ</t>
    </rPh>
    <rPh sb="103" eb="105">
      <t>キテイ</t>
    </rPh>
    <rPh sb="108" eb="111">
      <t>キュウフキン</t>
    </rPh>
    <rPh sb="112" eb="114">
      <t>シキュウ</t>
    </rPh>
    <rPh sb="120" eb="122">
      <t>カイジョウ</t>
    </rPh>
    <rPh sb="122" eb="124">
      <t>ウンソウ</t>
    </rPh>
    <rPh sb="124" eb="125">
      <t>ホウ</t>
    </rPh>
    <rPh sb="126" eb="128">
      <t>キテイ</t>
    </rPh>
    <rPh sb="131" eb="133">
      <t>ニホン</t>
    </rPh>
    <rPh sb="133" eb="135">
      <t>センパク</t>
    </rPh>
    <rPh sb="136" eb="138">
      <t>センイン</t>
    </rPh>
    <rPh sb="138" eb="140">
      <t>カクホ</t>
    </rPh>
    <rPh sb="140" eb="142">
      <t>ケイカク</t>
    </rPh>
    <rPh sb="143" eb="145">
      <t>ニンテイ</t>
    </rPh>
    <rPh sb="145" eb="148">
      <t>ジギョウシャ</t>
    </rPh>
    <rPh sb="149" eb="150">
      <t>オコナ</t>
    </rPh>
    <rPh sb="151" eb="153">
      <t>センイン</t>
    </rPh>
    <rPh sb="153" eb="155">
      <t>ケイカク</t>
    </rPh>
    <rPh sb="155" eb="157">
      <t>コヨウ</t>
    </rPh>
    <rPh sb="157" eb="159">
      <t>ソクシン</t>
    </rPh>
    <rPh sb="159" eb="160">
      <t>トウ</t>
    </rPh>
    <rPh sb="160" eb="162">
      <t>ジギョウ</t>
    </rPh>
    <rPh sb="163" eb="164">
      <t>タイ</t>
    </rPh>
    <rPh sb="166" eb="168">
      <t>テイガク</t>
    </rPh>
    <rPh sb="168" eb="170">
      <t>ホジョ</t>
    </rPh>
    <rPh sb="171" eb="172">
      <t>オコナ</t>
    </rPh>
    <rPh sb="178" eb="180">
      <t>センイン</t>
    </rPh>
    <rPh sb="181" eb="182">
      <t>アラ</t>
    </rPh>
    <rPh sb="184" eb="186">
      <t>シュウギョウ</t>
    </rPh>
    <rPh sb="193" eb="194">
      <t>シャ</t>
    </rPh>
    <rPh sb="194" eb="195">
      <t>セン</t>
    </rPh>
    <rPh sb="195" eb="197">
      <t>ジッシュウ</t>
    </rPh>
    <rPh sb="198" eb="200">
      <t>ジッシ</t>
    </rPh>
    <rPh sb="205" eb="207">
      <t>ナイコウ</t>
    </rPh>
    <rPh sb="207" eb="209">
      <t>カイウン</t>
    </rPh>
    <rPh sb="209" eb="212">
      <t>ジギョウシャ</t>
    </rPh>
    <rPh sb="213" eb="215">
      <t>センパク</t>
    </rPh>
    <rPh sb="216" eb="218">
      <t>テイキョウ</t>
    </rPh>
    <rPh sb="220" eb="222">
      <t>ケイヒ</t>
    </rPh>
    <rPh sb="223" eb="224">
      <t>タイ</t>
    </rPh>
    <rPh sb="226" eb="228">
      <t>テイガク</t>
    </rPh>
    <rPh sb="228" eb="230">
      <t>ホジョ</t>
    </rPh>
    <rPh sb="231" eb="232">
      <t>オコナ</t>
    </rPh>
    <phoneticPr fontId="5"/>
  </si>
  <si>
    <t>毎年度100の水準を確保</t>
    <phoneticPr fontId="5"/>
  </si>
  <si>
    <t>事業の対象となった船員になろうとする者の数</t>
    <rPh sb="0" eb="2">
      <t>ジギョウ</t>
    </rPh>
    <rPh sb="3" eb="5">
      <t>タイショウ</t>
    </rPh>
    <rPh sb="9" eb="11">
      <t>センイン</t>
    </rPh>
    <rPh sb="18" eb="19">
      <t>モノ</t>
    </rPh>
    <rPh sb="20" eb="21">
      <t>カズ</t>
    </rPh>
    <phoneticPr fontId="5"/>
  </si>
  <si>
    <t>人</t>
    <rPh sb="0" eb="1">
      <t>ニン</t>
    </rPh>
    <phoneticPr fontId="5"/>
  </si>
  <si>
    <t>円／人</t>
    <rPh sb="0" eb="1">
      <t>エン</t>
    </rPh>
    <rPh sb="2" eb="3">
      <t>ヒト</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</si>
  <si>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</si>
  <si>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132,027,020/489</t>
    <phoneticPr fontId="5"/>
  </si>
  <si>
    <t>143,964,659/512</t>
    <phoneticPr fontId="5"/>
  </si>
  <si>
    <t>船員雇用促進対策事業費補助金</t>
    <rPh sb="0" eb="2">
      <t>センイン</t>
    </rPh>
    <rPh sb="2" eb="4">
      <t>コヨウ</t>
    </rPh>
    <rPh sb="4" eb="6">
      <t>ソクシン</t>
    </rPh>
    <rPh sb="6" eb="8">
      <t>タイサク</t>
    </rPh>
    <rPh sb="8" eb="10">
      <t>ジギョウ</t>
    </rPh>
    <rPh sb="10" eb="11">
      <t>ヒ</t>
    </rPh>
    <rPh sb="11" eb="14">
      <t>ホジョキン</t>
    </rPh>
    <phoneticPr fontId="5"/>
  </si>
  <si>
    <t>安定的な海上輸送の確保は我が国経済・国民生活を支える上で極めて重要であり、海上輸送を担う船員の雇用促進対策は、国が責任をもって実施すべきである</t>
    <rPh sb="0" eb="3">
      <t>アンテイテキ</t>
    </rPh>
    <rPh sb="4" eb="6">
      <t>カイジョウ</t>
    </rPh>
    <rPh sb="6" eb="8">
      <t>ユソウ</t>
    </rPh>
    <rPh sb="9" eb="11">
      <t>カクホ</t>
    </rPh>
    <rPh sb="12" eb="13">
      <t>ワ</t>
    </rPh>
    <rPh sb="14" eb="15">
      <t>クニ</t>
    </rPh>
    <rPh sb="15" eb="17">
      <t>ケイザイ</t>
    </rPh>
    <rPh sb="18" eb="20">
      <t>コクミン</t>
    </rPh>
    <rPh sb="20" eb="22">
      <t>セイカツ</t>
    </rPh>
    <rPh sb="23" eb="24">
      <t>ササ</t>
    </rPh>
    <rPh sb="26" eb="27">
      <t>ウエ</t>
    </rPh>
    <rPh sb="28" eb="29">
      <t>キワ</t>
    </rPh>
    <rPh sb="31" eb="33">
      <t>ジュウヨウ</t>
    </rPh>
    <rPh sb="37" eb="39">
      <t>カイジョウ</t>
    </rPh>
    <rPh sb="39" eb="41">
      <t>ユソウ</t>
    </rPh>
    <rPh sb="42" eb="43">
      <t>ニナ</t>
    </rPh>
    <rPh sb="44" eb="46">
      <t>センイン</t>
    </rPh>
    <rPh sb="47" eb="49">
      <t>コヨウ</t>
    </rPh>
    <rPh sb="49" eb="51">
      <t>ソクシン</t>
    </rPh>
    <rPh sb="51" eb="53">
      <t>タイサク</t>
    </rPh>
    <rPh sb="55" eb="56">
      <t>クニ</t>
    </rPh>
    <rPh sb="57" eb="59">
      <t>セキニン</t>
    </rPh>
    <rPh sb="63" eb="65">
      <t>ジッシ</t>
    </rPh>
    <phoneticPr fontId="5"/>
  </si>
  <si>
    <t>同上</t>
    <rPh sb="0" eb="2">
      <t>ドウジョウ</t>
    </rPh>
    <phoneticPr fontId="5"/>
  </si>
  <si>
    <t>‐</t>
  </si>
  <si>
    <t>事業目的に即した必要最低限のものに限定されている</t>
    <rPh sb="0" eb="2">
      <t>ジギョウ</t>
    </rPh>
    <rPh sb="2" eb="4">
      <t>モクテキ</t>
    </rPh>
    <rPh sb="5" eb="6">
      <t>ソク</t>
    </rPh>
    <rPh sb="8" eb="10">
      <t>ヒツヨウ</t>
    </rPh>
    <rPh sb="10" eb="13">
      <t>サイテイゲン</t>
    </rPh>
    <rPh sb="17" eb="19">
      <t>ゲンテイ</t>
    </rPh>
    <phoneticPr fontId="5"/>
  </si>
  <si>
    <t>より効果的な予算執行となるよう、事業内容を精査し、社会的ニーズを踏まえた事業の拡充を行っている</t>
    <rPh sb="2" eb="5">
      <t>コウカテキ</t>
    </rPh>
    <rPh sb="6" eb="8">
      <t>ヨサン</t>
    </rPh>
    <rPh sb="8" eb="10">
      <t>シッコウ</t>
    </rPh>
    <rPh sb="16" eb="18">
      <t>ジギョウ</t>
    </rPh>
    <rPh sb="18" eb="20">
      <t>ナイヨウ</t>
    </rPh>
    <rPh sb="21" eb="23">
      <t>セイサ</t>
    </rPh>
    <rPh sb="25" eb="28">
      <t>シャカイテキ</t>
    </rPh>
    <rPh sb="32" eb="33">
      <t>フ</t>
    </rPh>
    <rPh sb="36" eb="38">
      <t>ジギョウ</t>
    </rPh>
    <rPh sb="39" eb="41">
      <t>カクジュウ</t>
    </rPh>
    <rPh sb="42" eb="43">
      <t>オコナ</t>
    </rPh>
    <phoneticPr fontId="5"/>
  </si>
  <si>
    <t>活動実績は見込みどおり達成しており、安定的かつ効率的な海上輸送を担う船員の採用者数の水準は着実に上昇していることから、事業が効果的に実施されている</t>
    <rPh sb="0" eb="2">
      <t>カツドウ</t>
    </rPh>
    <rPh sb="2" eb="4">
      <t>ジッセキ</t>
    </rPh>
    <rPh sb="5" eb="7">
      <t>ミコ</t>
    </rPh>
    <rPh sb="11" eb="13">
      <t>タッセイ</t>
    </rPh>
    <rPh sb="18" eb="21">
      <t>アンテイテキ</t>
    </rPh>
    <rPh sb="23" eb="26">
      <t>コウリツテキ</t>
    </rPh>
    <rPh sb="27" eb="29">
      <t>カイジョウ</t>
    </rPh>
    <rPh sb="29" eb="31">
      <t>ユソウ</t>
    </rPh>
    <rPh sb="32" eb="33">
      <t>ニナ</t>
    </rPh>
    <rPh sb="34" eb="36">
      <t>センイン</t>
    </rPh>
    <rPh sb="37" eb="40">
      <t>サイヨウシャ</t>
    </rPh>
    <rPh sb="40" eb="41">
      <t>スウ</t>
    </rPh>
    <rPh sb="42" eb="44">
      <t>スイジュン</t>
    </rPh>
    <rPh sb="45" eb="47">
      <t>チャクジツ</t>
    </rPh>
    <rPh sb="48" eb="50">
      <t>ジョウショウ</t>
    </rPh>
    <rPh sb="59" eb="61">
      <t>ジギョウ</t>
    </rPh>
    <rPh sb="62" eb="65">
      <t>コウカテキ</t>
    </rPh>
    <rPh sb="66" eb="68">
      <t>ジッシ</t>
    </rPh>
    <phoneticPr fontId="5"/>
  </si>
  <si>
    <t>研修費</t>
  </si>
  <si>
    <t>委託費</t>
    <rPh sb="0" eb="2">
      <t>イタク</t>
    </rPh>
    <rPh sb="2" eb="3">
      <t>ヒ</t>
    </rPh>
    <phoneticPr fontId="5"/>
  </si>
  <si>
    <t>研修生費</t>
  </si>
  <si>
    <t>座学、シミュレータ研修の費用</t>
  </si>
  <si>
    <t>（独）海上災害防止センターにおける海上防災訓練の実施　　　　　</t>
    <rPh sb="1" eb="2">
      <t>ドク</t>
    </rPh>
    <phoneticPr fontId="5"/>
  </si>
  <si>
    <t>支度金等</t>
  </si>
  <si>
    <t>謝金等</t>
  </si>
  <si>
    <t>助成金</t>
    <rPh sb="0" eb="3">
      <t>ジョセイキン</t>
    </rPh>
    <phoneticPr fontId="5"/>
  </si>
  <si>
    <t>船員の雇用に要する経費</t>
    <rPh sb="0" eb="2">
      <t>センイン</t>
    </rPh>
    <rPh sb="3" eb="5">
      <t>コヨウ</t>
    </rPh>
    <rPh sb="6" eb="7">
      <t>ヨウ</t>
    </rPh>
    <rPh sb="9" eb="11">
      <t>ケイヒ</t>
    </rPh>
    <phoneticPr fontId="5"/>
  </si>
  <si>
    <t>訓練費</t>
    <rPh sb="0" eb="3">
      <t>クンレンヒ</t>
    </rPh>
    <phoneticPr fontId="5"/>
  </si>
  <si>
    <t>海上防災訓練の実施　　　　　</t>
  </si>
  <si>
    <t>募集費</t>
    <rPh sb="0" eb="2">
      <t>ボシュウ</t>
    </rPh>
    <rPh sb="2" eb="3">
      <t>ヒ</t>
    </rPh>
    <phoneticPr fontId="5"/>
  </si>
  <si>
    <t>受講手当</t>
    <rPh sb="0" eb="2">
      <t>ジュコウ</t>
    </rPh>
    <rPh sb="2" eb="4">
      <t>テアテ</t>
    </rPh>
    <phoneticPr fontId="5"/>
  </si>
  <si>
    <t>旅費</t>
    <rPh sb="0" eb="2">
      <t>リョヒ</t>
    </rPh>
    <phoneticPr fontId="5"/>
  </si>
  <si>
    <t>保険料</t>
    <rPh sb="0" eb="3">
      <t>ホケンリョウ</t>
    </rPh>
    <phoneticPr fontId="5"/>
  </si>
  <si>
    <t>（独）海技教育機構における座学研修の実施</t>
    <rPh sb="1" eb="2">
      <t>ドク</t>
    </rPh>
    <rPh sb="3" eb="5">
      <t>カイギ</t>
    </rPh>
    <rPh sb="5" eb="7">
      <t>キョウイク</t>
    </rPh>
    <rPh sb="7" eb="9">
      <t>キコウ</t>
    </rPh>
    <rPh sb="13" eb="14">
      <t>ザ</t>
    </rPh>
    <rPh sb="14" eb="15">
      <t>ガク</t>
    </rPh>
    <rPh sb="15" eb="17">
      <t>ケンシュウ</t>
    </rPh>
    <rPh sb="18" eb="20">
      <t>ジッシ</t>
    </rPh>
    <phoneticPr fontId="5"/>
  </si>
  <si>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5"/>
  </si>
  <si>
    <t>研修生の募集に要する費用</t>
    <rPh sb="0" eb="3">
      <t>ケンシュウセイ</t>
    </rPh>
    <rPh sb="4" eb="6">
      <t>ボシュウ</t>
    </rPh>
    <rPh sb="7" eb="8">
      <t>ヨウ</t>
    </rPh>
    <rPh sb="10" eb="12">
      <t>ヒヨウ</t>
    </rPh>
    <phoneticPr fontId="5"/>
  </si>
  <si>
    <t>座学研修中の手当</t>
    <rPh sb="0" eb="1">
      <t>ザ</t>
    </rPh>
    <rPh sb="1" eb="2">
      <t>ガク</t>
    </rPh>
    <rPh sb="2" eb="4">
      <t>ケンシュウ</t>
    </rPh>
    <rPh sb="4" eb="5">
      <t>チュウ</t>
    </rPh>
    <rPh sb="6" eb="8">
      <t>テア</t>
    </rPh>
    <phoneticPr fontId="5"/>
  </si>
  <si>
    <t>乗船研修等に要する旅費</t>
    <rPh sb="0" eb="2">
      <t>ジョウセン</t>
    </rPh>
    <rPh sb="2" eb="4">
      <t>ケンシュウ</t>
    </rPh>
    <rPh sb="4" eb="5">
      <t>トウ</t>
    </rPh>
    <rPh sb="6" eb="7">
      <t>ヨウ</t>
    </rPh>
    <rPh sb="9" eb="11">
      <t>リョヒ</t>
    </rPh>
    <phoneticPr fontId="5"/>
  </si>
  <si>
    <t>研修生に付保する傷害保険料</t>
    <rPh sb="0" eb="3">
      <t>ケンシュウセイ</t>
    </rPh>
    <rPh sb="4" eb="6">
      <t>フホ</t>
    </rPh>
    <rPh sb="8" eb="10">
      <t>ショウガイ</t>
    </rPh>
    <rPh sb="10" eb="13">
      <t>ホケンリョウ</t>
    </rPh>
    <phoneticPr fontId="5"/>
  </si>
  <si>
    <t>研修に必要な補助教材費等</t>
    <rPh sb="0" eb="2">
      <t>ケンシュウ</t>
    </rPh>
    <rPh sb="3" eb="5">
      <t>ヒツヨウ</t>
    </rPh>
    <rPh sb="6" eb="8">
      <t>ホジョ</t>
    </rPh>
    <rPh sb="8" eb="11">
      <t>キョウザイヒ</t>
    </rPh>
    <rPh sb="11" eb="12">
      <t>トウ</t>
    </rPh>
    <phoneticPr fontId="5"/>
  </si>
  <si>
    <t>訓練費</t>
    <rPh sb="0" eb="2">
      <t>クンレン</t>
    </rPh>
    <rPh sb="2" eb="3">
      <t>ヒ</t>
    </rPh>
    <phoneticPr fontId="5"/>
  </si>
  <si>
    <t>技能訓練の実施</t>
    <rPh sb="0" eb="2">
      <t>ギノウ</t>
    </rPh>
    <rPh sb="2" eb="4">
      <t>クンレン</t>
    </rPh>
    <rPh sb="5" eb="7">
      <t>ジッシ</t>
    </rPh>
    <phoneticPr fontId="5"/>
  </si>
  <si>
    <t>津軽海峡フェリー株式会社</t>
  </si>
  <si>
    <t>イイノガストランスポート株式会社</t>
  </si>
  <si>
    <t>太平洋フェリーサービス株式会社</t>
  </si>
  <si>
    <t>新日本海フェリー株式会社</t>
  </si>
  <si>
    <t>株式会社シティラインサービス</t>
  </si>
  <si>
    <t>船員の計画的な確保・育成</t>
  </si>
  <si>
    <t>（公財）日本船員雇用促進センター</t>
    <rPh sb="1" eb="2">
      <t>コウ</t>
    </rPh>
    <rPh sb="2" eb="3">
      <t>ザイ</t>
    </rPh>
    <rPh sb="4" eb="6">
      <t>ニホン</t>
    </rPh>
    <rPh sb="6" eb="8">
      <t>センイン</t>
    </rPh>
    <rPh sb="8" eb="10">
      <t>コヨウ</t>
    </rPh>
    <rPh sb="10" eb="12">
      <t>ソクシン</t>
    </rPh>
    <phoneticPr fontId="5"/>
  </si>
  <si>
    <t>外航船員の確保・育成、技能訓練の実施</t>
  </si>
  <si>
    <t>（一財）海上災害防止センター</t>
    <rPh sb="1" eb="2">
      <t>イチ</t>
    </rPh>
    <rPh sb="2" eb="3">
      <t>ザイ</t>
    </rPh>
    <phoneticPr fontId="5"/>
  </si>
  <si>
    <t>（一財）尾道海技学院</t>
    <rPh sb="1" eb="2">
      <t>イチ</t>
    </rPh>
    <rPh sb="2" eb="3">
      <t>ザイ</t>
    </rPh>
    <phoneticPr fontId="5"/>
  </si>
  <si>
    <t>（一財）日本船舶職員養成協会</t>
    <rPh sb="1" eb="2">
      <t>イチ</t>
    </rPh>
    <rPh sb="2" eb="3">
      <t>ザイ</t>
    </rPh>
    <phoneticPr fontId="5"/>
  </si>
  <si>
    <t>技能訓練の実施</t>
  </si>
  <si>
    <t>（独）海技教育機構</t>
  </si>
  <si>
    <t>外航船員の確保・育成</t>
    <rPh sb="0" eb="2">
      <t>ガイコウ</t>
    </rPh>
    <rPh sb="2" eb="4">
      <t>センイン</t>
    </rPh>
    <rPh sb="5" eb="7">
      <t>カクホ</t>
    </rPh>
    <rPh sb="8" eb="10">
      <t>イクセイ</t>
    </rPh>
    <phoneticPr fontId="5"/>
  </si>
  <si>
    <t>（一財）海上災害防止センター</t>
  </si>
  <si>
    <t>年度執行額（円）／年度活動実績（人）　　　　　　　　　　　　　　</t>
    <rPh sb="0" eb="2">
      <t>ネンド</t>
    </rPh>
    <rPh sb="2" eb="4">
      <t>シッコウ</t>
    </rPh>
    <rPh sb="4" eb="5">
      <t>ガク</t>
    </rPh>
    <rPh sb="6" eb="7">
      <t>エン</t>
    </rPh>
    <rPh sb="9" eb="11">
      <t>ネンド</t>
    </rPh>
    <rPh sb="11" eb="13">
      <t>カツドウ</t>
    </rPh>
    <rPh sb="13" eb="15">
      <t>ジッセキ</t>
    </rPh>
    <rPh sb="16" eb="17">
      <t>ヒト</t>
    </rPh>
    <phoneticPr fontId="5"/>
  </si>
  <si>
    <t>海運業（外航及び内航）における高齢船員の退職規模に見合う採用者数の水準
※1事業者あたり年間1.83人の採用が行われることを100とする</t>
    <rPh sb="0" eb="3">
      <t>カイウンギョウ</t>
    </rPh>
    <rPh sb="4" eb="6">
      <t>ガイコウ</t>
    </rPh>
    <rPh sb="6" eb="7">
      <t>オヨ</t>
    </rPh>
    <rPh sb="8" eb="10">
      <t>ナイコウ</t>
    </rPh>
    <rPh sb="31" eb="32">
      <t>スウ</t>
    </rPh>
    <rPh sb="33" eb="35">
      <t>スイジュン</t>
    </rPh>
    <phoneticPr fontId="5"/>
  </si>
  <si>
    <t>国土交通省</t>
  </si>
  <si>
    <t>143,277,617/633</t>
    <phoneticPr fontId="5"/>
  </si>
  <si>
    <t>145,850,000/738</t>
    <phoneticPr fontId="5"/>
  </si>
  <si>
    <t>東幸海運株式会社</t>
    <rPh sb="0" eb="1">
      <t>ヒガシ</t>
    </rPh>
    <rPh sb="1" eb="2">
      <t>サイワ</t>
    </rPh>
    <phoneticPr fontId="5"/>
  </si>
  <si>
    <t>株式会社アジアパシフィックマリン</t>
    <phoneticPr fontId="5"/>
  </si>
  <si>
    <t>鶴丸海運株式会社</t>
    <rPh sb="0" eb="1">
      <t>ツル</t>
    </rPh>
    <rPh sb="1" eb="2">
      <t>マル</t>
    </rPh>
    <rPh sb="2" eb="4">
      <t>カイウン</t>
    </rPh>
    <phoneticPr fontId="5"/>
  </si>
  <si>
    <t>阪九フェリー株式会社</t>
    <rPh sb="0" eb="2">
      <t>ハンキュウ</t>
    </rPh>
    <phoneticPr fontId="5"/>
  </si>
  <si>
    <t>有限会社オーシャントランス</t>
    <phoneticPr fontId="5"/>
  </si>
  <si>
    <t>（一財）広島海技学院</t>
    <rPh sb="1" eb="2">
      <t>イチ</t>
    </rPh>
    <rPh sb="2" eb="3">
      <t>ザイ</t>
    </rPh>
    <rPh sb="4" eb="6">
      <t>ヒロシマ</t>
    </rPh>
    <rPh sb="6" eb="8">
      <t>カイギ</t>
    </rPh>
    <rPh sb="8" eb="10">
      <t>ガクイン</t>
    </rPh>
    <phoneticPr fontId="5"/>
  </si>
  <si>
    <t>（一財）関門海技学院</t>
    <rPh sb="1" eb="2">
      <t>イチ</t>
    </rPh>
    <rPh sb="2" eb="3">
      <t>ザイ</t>
    </rPh>
    <rPh sb="4" eb="6">
      <t>カンモン</t>
    </rPh>
    <phoneticPr fontId="5"/>
  </si>
  <si>
    <t>宇城市</t>
    <rPh sb="0" eb="2">
      <t>ウジョウ</t>
    </rPh>
    <rPh sb="2" eb="3">
      <t>シ</t>
    </rPh>
    <phoneticPr fontId="5"/>
  </si>
  <si>
    <t>気仙沼市</t>
    <rPh sb="0" eb="4">
      <t>ケセンヌマシ</t>
    </rPh>
    <phoneticPr fontId="5"/>
  </si>
  <si>
    <t>愛南町</t>
    <rPh sb="0" eb="3">
      <t>アイナンチョウ</t>
    </rPh>
    <phoneticPr fontId="5"/>
  </si>
  <si>
    <t>郵船海洋科学</t>
    <rPh sb="0" eb="2">
      <t>ユウセン</t>
    </rPh>
    <rPh sb="2" eb="4">
      <t>カイヨウ</t>
    </rPh>
    <rPh sb="4" eb="6">
      <t>カガク</t>
    </rPh>
    <phoneticPr fontId="5"/>
  </si>
  <si>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た。補助金は、社会的ニーズに応じて必要な訓練内容の見直しを行い、一層効果的かつ効率的な事業執行に向けて改善を図った。</t>
    <phoneticPr fontId="5"/>
  </si>
  <si>
    <t>給付金は、今後も経済情勢の慎重な予測や減船の可能性を十二分に精査し、必要最小限のものに絞り込むよう努めることとする。補助金は、社会的ニーズを踏まえ、必要な訓練内容の見直しを図るほか、船舶運航事業者向け補助金については、若年船員の集中的な確保を加速化させるため、支援対象の絞り込みを行う。</t>
    <rPh sb="0" eb="3">
      <t>キュウフキン</t>
    </rPh>
    <rPh sb="5" eb="7">
      <t>コンゴ</t>
    </rPh>
    <rPh sb="43" eb="44">
      <t>シボ</t>
    </rPh>
    <rPh sb="45" eb="46">
      <t>コ</t>
    </rPh>
    <rPh sb="49" eb="50">
      <t>ツト</t>
    </rPh>
    <rPh sb="58" eb="61">
      <t>ホジョキン</t>
    </rPh>
    <rPh sb="74" eb="76">
      <t>ヒツヨウ</t>
    </rPh>
    <rPh sb="77" eb="79">
      <t>クンレン</t>
    </rPh>
    <rPh sb="79" eb="81">
      <t>ナイヨウ</t>
    </rPh>
    <rPh sb="82" eb="84">
      <t>ミナオ</t>
    </rPh>
    <rPh sb="86" eb="87">
      <t>ハカ</t>
    </rPh>
    <rPh sb="91" eb="93">
      <t>センパク</t>
    </rPh>
    <rPh sb="93" eb="95">
      <t>ウンコウ</t>
    </rPh>
    <rPh sb="95" eb="98">
      <t>ジギョウシャ</t>
    </rPh>
    <rPh sb="98" eb="99">
      <t>ム</t>
    </rPh>
    <rPh sb="100" eb="103">
      <t>ホジョキン</t>
    </rPh>
    <rPh sb="109" eb="111">
      <t>ジャクネン</t>
    </rPh>
    <rPh sb="111" eb="113">
      <t>センイン</t>
    </rPh>
    <rPh sb="114" eb="117">
      <t>シュウチュウテキ</t>
    </rPh>
    <rPh sb="118" eb="120">
      <t>カクホ</t>
    </rPh>
    <rPh sb="121" eb="124">
      <t>カソクカ</t>
    </rPh>
    <rPh sb="130" eb="132">
      <t>シエン</t>
    </rPh>
    <rPh sb="132" eb="134">
      <t>タイショウ</t>
    </rPh>
    <rPh sb="135" eb="136">
      <t>シボ</t>
    </rPh>
    <rPh sb="137" eb="138">
      <t>コ</t>
    </rPh>
    <rPh sb="140" eb="141">
      <t>オコナ</t>
    </rPh>
    <phoneticPr fontId="5"/>
  </si>
  <si>
    <t>A.津軽海峡フェリー（株）</t>
    <phoneticPr fontId="5"/>
  </si>
  <si>
    <t>B.（公財）日本船員雇用促進センター</t>
    <phoneticPr fontId="5"/>
  </si>
  <si>
    <t>C.（一財）海上災害防止センター</t>
    <phoneticPr fontId="5"/>
  </si>
  <si>
    <t>D.（独）海技教育機構</t>
    <phoneticPr fontId="5"/>
  </si>
  <si>
    <t>E.（一財）海上災害防止センター</t>
    <phoneticPr fontId="5"/>
  </si>
  <si>
    <t>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</si>
</sst>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67235</xdr:colOff>
      <xdr:row>140</xdr:row>
      <xdr:rowOff>33617</xdr:rowOff>
    </xdr:from>
    <xdr:to>
      <xdr:col>49</xdr:col>
      <xdr:colOff>1</xdr:colOff>
      <xdr:row>170</xdr:row>
      <xdr:rowOff>0</xdr:rowOff>
    </xdr:to>
    <xdr:grpSp>
      <xdr:nvGrpSpPr>
        <xdr:cNvPr id="10" name="グループ化 27"/>
        <xdr:cNvGrpSpPr>
          <a:grpSpLocks/>
        </xdr:cNvGrpSpPr>
      </xdr:nvGrpSpPr>
      <xdr:grpSpPr bwMode="auto">
        <a:xfrm>
          <a:off x="2099235" y="30297717"/>
          <a:ext cx="7857566" cy="10634383"/>
          <a:chOff x="36839" y="-32"/>
          <a:chExt cx="5020928" cy="8308473"/>
        </a:xfrm>
      </xdr:grpSpPr>
      <xdr:sp macro="" textlink="">
        <xdr:nvSpPr>
          <xdr:cNvPr id="11" name="正方形/長方形 10"/>
          <xdr:cNvSpPr/>
        </xdr:nvSpPr>
        <xdr:spPr>
          <a:xfrm>
            <a:off x="36840" y="44021"/>
            <a:ext cx="2245742" cy="387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rPr>
              <a:t>国土交通省</a:t>
            </a:r>
            <a:endParaRPr kumimoji="1" lang="en-US" altLang="ja-JP" sz="1050">
              <a:solidFill>
                <a:schemeClr val="tx1"/>
              </a:solidFill>
            </a:endParaRPr>
          </a:p>
          <a:p>
            <a:pPr algn="ctr"/>
            <a:r>
              <a:rPr lang="en-US" altLang="ja-JP" sz="1050">
                <a:solidFill>
                  <a:schemeClr val="tx1"/>
                </a:solidFill>
              </a:rPr>
              <a:t>143</a:t>
            </a:r>
            <a:r>
              <a:rPr lang="ja-JP" altLang="en-US" sz="1050">
                <a:solidFill>
                  <a:schemeClr val="tx1"/>
                </a:solidFill>
              </a:rPr>
              <a:t>百万円</a:t>
            </a:r>
            <a:endParaRPr lang="en-US" altLang="ja-JP" sz="1050">
              <a:solidFill>
                <a:schemeClr val="tx1"/>
              </a:solidFill>
            </a:endParaRPr>
          </a:p>
        </xdr:txBody>
      </xdr:sp>
      <xdr:sp macro="" textlink="">
        <xdr:nvSpPr>
          <xdr:cNvPr id="12" name="大かっこ 11"/>
          <xdr:cNvSpPr/>
        </xdr:nvSpPr>
        <xdr:spPr>
          <a:xfrm>
            <a:off x="2316738" y="-32"/>
            <a:ext cx="1464154"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補助金の交付及び補助事業者の監督</a:t>
            </a:r>
          </a:p>
        </xdr:txBody>
      </xdr:sp>
      <xdr:sp macro="" textlink="">
        <xdr:nvSpPr>
          <xdr:cNvPr id="13" name="正方形/長方形 12"/>
          <xdr:cNvSpPr/>
        </xdr:nvSpPr>
        <xdr:spPr>
          <a:xfrm>
            <a:off x="36840" y="1647567"/>
            <a:ext cx="2595839" cy="4317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B.</a:t>
            </a:r>
            <a:r>
              <a:rPr kumimoji="1" lang="ja-JP" altLang="en-US" sz="1050">
                <a:solidFill>
                  <a:schemeClr val="tx1"/>
                </a:solidFill>
              </a:rPr>
              <a:t>（公財）日本船員雇用促進センター</a:t>
            </a:r>
            <a:endParaRPr kumimoji="1" lang="en-US" altLang="ja-JP" sz="1050">
              <a:solidFill>
                <a:schemeClr val="tx1"/>
              </a:solidFill>
            </a:endParaRPr>
          </a:p>
          <a:p>
            <a:pPr algn="ctr"/>
            <a:r>
              <a:rPr lang="en-US" altLang="ja-JP" sz="1050">
                <a:solidFill>
                  <a:schemeClr val="tx1"/>
                </a:solidFill>
              </a:rPr>
              <a:t>24</a:t>
            </a:r>
            <a:r>
              <a:rPr lang="ja-JP" altLang="en-US" sz="1050">
                <a:solidFill>
                  <a:schemeClr val="tx1"/>
                </a:solidFill>
              </a:rPr>
              <a:t>百万円</a:t>
            </a:r>
            <a:endParaRPr lang="en-US" altLang="ja-JP" sz="1050">
              <a:solidFill>
                <a:schemeClr val="tx1"/>
              </a:solidFill>
            </a:endParaRPr>
          </a:p>
        </xdr:txBody>
      </xdr:sp>
      <xdr:sp macro="" textlink="">
        <xdr:nvSpPr>
          <xdr:cNvPr id="14" name="大かっこ 13"/>
          <xdr:cNvSpPr/>
        </xdr:nvSpPr>
        <xdr:spPr>
          <a:xfrm>
            <a:off x="36839" y="2079289"/>
            <a:ext cx="2573576" cy="83701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・外航日本人船員（海技者）確保・育成スキーム</a:t>
            </a:r>
            <a:endParaRPr lang="en-US" altLang="ja-JP" sz="1000"/>
          </a:p>
          <a:p>
            <a:r>
              <a:rPr lang="ja-JP" altLang="en-US" sz="1000"/>
              <a:t>　の実施</a:t>
            </a:r>
          </a:p>
          <a:p>
            <a:r>
              <a:rPr lang="ja-JP" altLang="en-US" sz="1000"/>
              <a:t>・離職船員に対する技能訓練の実施</a:t>
            </a:r>
            <a:endParaRPr lang="en-US" altLang="ja-JP" sz="1000"/>
          </a:p>
        </xdr:txBody>
      </xdr:sp>
      <xdr:sp macro="" textlink="">
        <xdr:nvSpPr>
          <xdr:cNvPr id="15" name="テキスト ボックス 41"/>
          <xdr:cNvSpPr txBox="1"/>
        </xdr:nvSpPr>
        <xdr:spPr>
          <a:xfrm>
            <a:off x="805345" y="1409825"/>
            <a:ext cx="1105542" cy="2427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16" name="カギ線コネクタ 74"/>
          <xdr:cNvCxnSpPr/>
        </xdr:nvCxnSpPr>
        <xdr:spPr>
          <a:xfrm>
            <a:off x="1181059" y="431692"/>
            <a:ext cx="0" cy="969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カギ線コネクタ 35"/>
          <xdr:cNvCxnSpPr>
            <a:endCxn id="33" idx="0"/>
          </xdr:cNvCxnSpPr>
        </xdr:nvCxnSpPr>
        <xdr:spPr>
          <a:xfrm>
            <a:off x="1178391" y="612058"/>
            <a:ext cx="2900917" cy="791387"/>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3136477" y="2114532"/>
            <a:ext cx="1818795" cy="802532"/>
          </a:xfrm>
          <a:prstGeom prst="bracketPair">
            <a:avLst>
              <a:gd name="adj" fmla="val 19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船員未経験者等の確保・育成を計画的に実施</a:t>
            </a:r>
            <a:endParaRPr kumimoji="1" lang="ja-JP" altLang="en-US" sz="1000"/>
          </a:p>
        </xdr:txBody>
      </xdr:sp>
      <xdr:sp macro="" textlink="">
        <xdr:nvSpPr>
          <xdr:cNvPr id="22" name="大かっこ 21"/>
          <xdr:cNvSpPr/>
        </xdr:nvSpPr>
        <xdr:spPr>
          <a:xfrm>
            <a:off x="70995" y="4378878"/>
            <a:ext cx="1963957"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訓練の実施に必要な会場の貸与、講師の手配等</a:t>
            </a:r>
          </a:p>
        </xdr:txBody>
      </xdr:sp>
      <xdr:sp macro="" textlink="">
        <xdr:nvSpPr>
          <xdr:cNvPr id="23" name="大かっこ 22"/>
          <xdr:cNvSpPr/>
        </xdr:nvSpPr>
        <xdr:spPr>
          <a:xfrm>
            <a:off x="1317682" y="6149823"/>
            <a:ext cx="2008730" cy="49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000"/>
          </a:p>
          <a:p>
            <a:endParaRPr lang="en-US" altLang="ja-JP" sz="1000"/>
          </a:p>
          <a:p>
            <a:r>
              <a:rPr lang="ja-JP" altLang="en-US" sz="1000"/>
              <a:t>外航日本人船員（海技者）確保・育成スキームの座学の実施</a:t>
            </a:r>
            <a:endParaRPr lang="en-US" altLang="ja-JP" sz="1000"/>
          </a:p>
          <a:p>
            <a:endParaRPr lang="en-US" altLang="ja-JP" sz="1000"/>
          </a:p>
          <a:p>
            <a:endParaRPr kumimoji="1" lang="ja-JP" altLang="en-US" sz="1000"/>
          </a:p>
        </xdr:txBody>
      </xdr:sp>
      <xdr:sp macro="" textlink="">
        <xdr:nvSpPr>
          <xdr:cNvPr id="24" name="大かっこ 23"/>
          <xdr:cNvSpPr/>
        </xdr:nvSpPr>
        <xdr:spPr>
          <a:xfrm>
            <a:off x="1198137" y="7947203"/>
            <a:ext cx="2359122" cy="361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危険物等取扱責任者の資格認定に必要な海上防災訓練を実施</a:t>
            </a:r>
            <a:endParaRPr kumimoji="1" lang="ja-JP" altLang="en-US" sz="1000"/>
          </a:p>
        </xdr:txBody>
      </xdr:sp>
      <xdr:sp macro="" textlink="">
        <xdr:nvSpPr>
          <xdr:cNvPr id="25" name="テキスト ボックス 67"/>
          <xdr:cNvSpPr txBox="1"/>
        </xdr:nvSpPr>
        <xdr:spPr>
          <a:xfrm>
            <a:off x="1533008" y="7292520"/>
            <a:ext cx="1640680" cy="25033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6" name="正方形/長方形 25"/>
          <xdr:cNvSpPr/>
        </xdr:nvSpPr>
        <xdr:spPr>
          <a:xfrm>
            <a:off x="1198137" y="7524291"/>
            <a:ext cx="2339983" cy="422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sym typeface="Wingdings" pitchFamily="2" charset="2"/>
              </a:rPr>
              <a:t>E.</a:t>
            </a:r>
            <a:r>
              <a:rPr lang="ja-JP" altLang="en-US" sz="1050">
                <a:solidFill>
                  <a:schemeClr val="tx1"/>
                </a:solidFill>
                <a:sym typeface="Wingdings" pitchFamily="2" charset="2"/>
              </a:rPr>
              <a:t>（一財）海上災害防止センター</a:t>
            </a:r>
            <a:endParaRPr lang="en-US" altLang="ja-JP" sz="1050">
              <a:solidFill>
                <a:schemeClr val="tx1"/>
              </a:solidFill>
            </a:endParaRPr>
          </a:p>
          <a:p>
            <a:pPr algn="ctr"/>
            <a:r>
              <a:rPr lang="en-US" altLang="ja-JP" sz="1050">
                <a:solidFill>
                  <a:schemeClr val="tx1"/>
                </a:solidFill>
              </a:rPr>
              <a:t>1</a:t>
            </a:r>
            <a:r>
              <a:rPr lang="ja-JP" altLang="en-US" sz="1050">
                <a:solidFill>
                  <a:schemeClr val="tx1"/>
                </a:solidFill>
              </a:rPr>
              <a:t>百万円</a:t>
            </a:r>
            <a:endParaRPr kumimoji="1" lang="en-US" altLang="ja-JP" sz="1050">
              <a:solidFill>
                <a:schemeClr val="tx1"/>
              </a:solidFill>
            </a:endParaRPr>
          </a:p>
        </xdr:txBody>
      </xdr:sp>
      <xdr:sp macro="" textlink="">
        <xdr:nvSpPr>
          <xdr:cNvPr id="27" name="テキスト ボックス 134"/>
          <xdr:cNvSpPr txBox="1"/>
        </xdr:nvSpPr>
        <xdr:spPr>
          <a:xfrm>
            <a:off x="1695627" y="5499138"/>
            <a:ext cx="1269328" cy="25033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8" name="テキスト ボックス 135"/>
          <xdr:cNvSpPr txBox="1"/>
        </xdr:nvSpPr>
        <xdr:spPr>
          <a:xfrm>
            <a:off x="431572" y="3635612"/>
            <a:ext cx="1114508" cy="24831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9" name="正方形/長方形 28"/>
          <xdr:cNvSpPr/>
        </xdr:nvSpPr>
        <xdr:spPr>
          <a:xfrm>
            <a:off x="36840" y="3859047"/>
            <a:ext cx="2074963" cy="502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C.</a:t>
            </a:r>
            <a:r>
              <a:rPr lang="ja-JP" altLang="en-US" sz="1050">
                <a:solidFill>
                  <a:schemeClr val="tx1"/>
                </a:solidFill>
              </a:rPr>
              <a:t>地方自治体、独立</a:t>
            </a:r>
            <a:r>
              <a:rPr kumimoji="1" lang="ja-JP" altLang="en-US" sz="1050">
                <a:solidFill>
                  <a:schemeClr val="tx1"/>
                </a:solidFill>
              </a:rPr>
              <a:t>行政法人、公益法人、民間（</a:t>
            </a:r>
            <a:r>
              <a:rPr kumimoji="1" lang="en-US" altLang="ja-JP" sz="1050">
                <a:solidFill>
                  <a:schemeClr val="tx1"/>
                </a:solidFill>
              </a:rPr>
              <a:t>10</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8</a:t>
            </a:r>
            <a:r>
              <a:rPr lang="ja-JP" altLang="en-US" sz="1050">
                <a:solidFill>
                  <a:schemeClr val="tx1"/>
                </a:solidFill>
              </a:rPr>
              <a:t>百万円</a:t>
            </a:r>
            <a:endParaRPr kumimoji="1" lang="en-US" altLang="ja-JP" sz="1050">
              <a:solidFill>
                <a:schemeClr val="tx1"/>
              </a:solidFill>
            </a:endParaRPr>
          </a:p>
        </xdr:txBody>
      </xdr:sp>
      <xdr:sp macro="" textlink="">
        <xdr:nvSpPr>
          <xdr:cNvPr id="30" name="正方形/長方形 29"/>
          <xdr:cNvSpPr/>
        </xdr:nvSpPr>
        <xdr:spPr>
          <a:xfrm>
            <a:off x="1317682" y="5718101"/>
            <a:ext cx="1987088" cy="4303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D.</a:t>
            </a:r>
            <a:r>
              <a:rPr lang="ja-JP" altLang="en-US" sz="1050">
                <a:solidFill>
                  <a:schemeClr val="tx1"/>
                </a:solidFill>
              </a:rPr>
              <a:t>（</a:t>
            </a:r>
            <a:r>
              <a:rPr kumimoji="1" lang="ja-JP" altLang="en-US" sz="1050">
                <a:solidFill>
                  <a:schemeClr val="tx1"/>
                </a:solidFill>
              </a:rPr>
              <a:t>独）</a:t>
            </a:r>
            <a:r>
              <a:rPr lang="ja-JP" altLang="en-US" sz="1050">
                <a:solidFill>
                  <a:schemeClr val="tx1"/>
                </a:solidFill>
              </a:rPr>
              <a:t>海技教育機構</a:t>
            </a:r>
            <a:endParaRPr lang="en-US" altLang="ja-JP" sz="1050">
              <a:solidFill>
                <a:schemeClr val="tx1"/>
              </a:solidFill>
            </a:endParaRPr>
          </a:p>
          <a:p>
            <a:pPr algn="ctr"/>
            <a:r>
              <a:rPr lang="en-US" altLang="ja-JP" sz="1050">
                <a:solidFill>
                  <a:schemeClr val="tx1"/>
                </a:solidFill>
              </a:rPr>
              <a:t>9</a:t>
            </a:r>
            <a:r>
              <a:rPr lang="ja-JP" altLang="en-US" sz="1050">
                <a:solidFill>
                  <a:schemeClr val="tx1"/>
                </a:solidFill>
              </a:rPr>
              <a:t>百万円</a:t>
            </a:r>
            <a:endParaRPr kumimoji="1" lang="en-US" altLang="ja-JP" sz="1050">
              <a:solidFill>
                <a:schemeClr val="tx1"/>
              </a:solidFill>
            </a:endParaRPr>
          </a:p>
        </xdr:txBody>
      </xdr:sp>
      <xdr:cxnSp macro="">
        <xdr:nvCxnSpPr>
          <xdr:cNvPr id="31" name="直線矢印コネクタ 30"/>
          <xdr:cNvCxnSpPr/>
        </xdr:nvCxnSpPr>
        <xdr:spPr>
          <a:xfrm>
            <a:off x="967585" y="2995600"/>
            <a:ext cx="0" cy="6519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3136477" y="1665187"/>
            <a:ext cx="1921290" cy="422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A.</a:t>
            </a:r>
            <a:r>
              <a:rPr kumimoji="1" lang="ja-JP" altLang="en-US" sz="1050">
                <a:solidFill>
                  <a:schemeClr val="tx1"/>
                </a:solidFill>
              </a:rPr>
              <a:t>船舶運航事業者（</a:t>
            </a:r>
            <a:r>
              <a:rPr kumimoji="1" lang="en-US" altLang="ja-JP" sz="1050">
                <a:solidFill>
                  <a:schemeClr val="tx1"/>
                </a:solidFill>
              </a:rPr>
              <a:t>116</a:t>
            </a:r>
            <a:r>
              <a:rPr lang="ja-JP" altLang="en-US" sz="1050">
                <a:solidFill>
                  <a:schemeClr val="tx1"/>
                </a:solidFill>
              </a:rPr>
              <a:t>者</a:t>
            </a:r>
            <a:r>
              <a:rPr kumimoji="1" lang="ja-JP" altLang="en-US" sz="1050">
                <a:solidFill>
                  <a:schemeClr val="tx1"/>
                </a:solidFill>
              </a:rPr>
              <a:t>）</a:t>
            </a:r>
            <a:endParaRPr kumimoji="1" lang="en-US" altLang="ja-JP" sz="1050">
              <a:solidFill>
                <a:schemeClr val="tx1"/>
              </a:solidFill>
            </a:endParaRPr>
          </a:p>
          <a:p>
            <a:pPr algn="ctr"/>
            <a:r>
              <a:rPr lang="en-US" altLang="ja-JP" sz="1050">
                <a:solidFill>
                  <a:schemeClr val="tx1"/>
                </a:solidFill>
              </a:rPr>
              <a:t>120</a:t>
            </a:r>
            <a:r>
              <a:rPr lang="ja-JP" altLang="en-US" sz="1050">
                <a:solidFill>
                  <a:schemeClr val="tx1"/>
                </a:solidFill>
              </a:rPr>
              <a:t>百万円</a:t>
            </a:r>
            <a:endParaRPr kumimoji="1" lang="en-US" altLang="ja-JP" sz="1050">
              <a:solidFill>
                <a:schemeClr val="tx1"/>
              </a:solidFill>
            </a:endParaRPr>
          </a:p>
        </xdr:txBody>
      </xdr:sp>
      <xdr:sp macro="" textlink="">
        <xdr:nvSpPr>
          <xdr:cNvPr id="33" name="テキスト ボックス 32"/>
          <xdr:cNvSpPr txBox="1"/>
        </xdr:nvSpPr>
        <xdr:spPr>
          <a:xfrm>
            <a:off x="3569295" y="1403445"/>
            <a:ext cx="1020026" cy="24726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50"/>
              <a:t>【</a:t>
            </a:r>
            <a:r>
              <a:rPr lang="ja-JP" altLang="en-US" sz="1050"/>
              <a:t>補助金</a:t>
            </a:r>
            <a:r>
              <a:rPr kumimoji="1" lang="en-US" altLang="ja-JP" sz="1050"/>
              <a:t>】</a:t>
            </a:r>
            <a:endParaRPr kumimoji="1" lang="ja-JP" altLang="en-US" sz="1050"/>
          </a:p>
        </xdr:txBody>
      </xdr:sp>
      <xdr:cxnSp macro="">
        <xdr:nvCxnSpPr>
          <xdr:cNvPr id="35" name="直線矢印コネクタ 34"/>
          <xdr:cNvCxnSpPr/>
        </xdr:nvCxnSpPr>
        <xdr:spPr>
          <a:xfrm>
            <a:off x="2345990" y="6581543"/>
            <a:ext cx="0" cy="6696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190500</xdr:colOff>
      <xdr:row>150</xdr:row>
      <xdr:rowOff>224118</xdr:rowOff>
    </xdr:from>
    <xdr:to>
      <xdr:col>27</xdr:col>
      <xdr:colOff>200785</xdr:colOff>
      <xdr:row>159</xdr:row>
      <xdr:rowOff>308812</xdr:rowOff>
    </xdr:to>
    <xdr:cxnSp macro="">
      <xdr:nvCxnSpPr>
        <xdr:cNvPr id="36" name="直線矢印コネクタ 35"/>
        <xdr:cNvCxnSpPr>
          <a:endCxn id="27" idx="0"/>
        </xdr:cNvCxnSpPr>
      </xdr:nvCxnSpPr>
      <xdr:spPr bwMode="auto">
        <a:xfrm>
          <a:off x="5636559" y="32508265"/>
          <a:ext cx="10285" cy="32111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G8" sqref="G8: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460</v>
      </c>
      <c r="AR2" s="106"/>
      <c r="AS2" s="68" t="str">
        <f>IF(OR(AQ2="　", AQ2=""), "", "-")</f>
        <v/>
      </c>
      <c r="AT2" s="107">
        <v>352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532</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467</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179</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468</v>
      </c>
      <c r="AF5" s="512"/>
      <c r="AG5" s="512"/>
      <c r="AH5" s="512"/>
      <c r="AI5" s="512"/>
      <c r="AJ5" s="512"/>
      <c r="AK5" s="512"/>
      <c r="AL5" s="512"/>
      <c r="AM5" s="512"/>
      <c r="AN5" s="512"/>
      <c r="AO5" s="512"/>
      <c r="AP5" s="513"/>
      <c r="AQ5" s="514" t="s">
        <v>469</v>
      </c>
      <c r="AR5" s="515"/>
      <c r="AS5" s="515"/>
      <c r="AT5" s="515"/>
      <c r="AU5" s="515"/>
      <c r="AV5" s="515"/>
      <c r="AW5" s="515"/>
      <c r="AX5" s="516"/>
    </row>
    <row r="6" spans="1:50" ht="55.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473</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472</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海洋政策、子ども・若者育成支援、地方創生</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中小企業対策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154</v>
      </c>
      <c r="Q13" s="72"/>
      <c r="R13" s="72"/>
      <c r="S13" s="72"/>
      <c r="T13" s="72"/>
      <c r="U13" s="72"/>
      <c r="V13" s="73"/>
      <c r="W13" s="71">
        <v>152</v>
      </c>
      <c r="X13" s="72"/>
      <c r="Y13" s="72"/>
      <c r="Z13" s="72"/>
      <c r="AA13" s="72"/>
      <c r="AB13" s="72"/>
      <c r="AC13" s="73"/>
      <c r="AD13" s="71">
        <v>146</v>
      </c>
      <c r="AE13" s="72"/>
      <c r="AF13" s="72"/>
      <c r="AG13" s="72"/>
      <c r="AH13" s="72"/>
      <c r="AI13" s="72"/>
      <c r="AJ13" s="73"/>
      <c r="AK13" s="71">
        <v>146</v>
      </c>
      <c r="AL13" s="72"/>
      <c r="AM13" s="72"/>
      <c r="AN13" s="72"/>
      <c r="AO13" s="72"/>
      <c r="AP13" s="72"/>
      <c r="AQ13" s="73"/>
      <c r="AR13" s="666"/>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472</v>
      </c>
      <c r="Q14" s="72"/>
      <c r="R14" s="72"/>
      <c r="S14" s="72"/>
      <c r="T14" s="72"/>
      <c r="U14" s="72"/>
      <c r="V14" s="73"/>
      <c r="W14" s="71" t="s">
        <v>472</v>
      </c>
      <c r="X14" s="72"/>
      <c r="Y14" s="72"/>
      <c r="Z14" s="72"/>
      <c r="AA14" s="72"/>
      <c r="AB14" s="72"/>
      <c r="AC14" s="73"/>
      <c r="AD14" s="71" t="s">
        <v>472</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t="s">
        <v>472</v>
      </c>
      <c r="Q15" s="72"/>
      <c r="R15" s="72"/>
      <c r="S15" s="72"/>
      <c r="T15" s="72"/>
      <c r="U15" s="72"/>
      <c r="V15" s="73"/>
      <c r="W15" s="71" t="s">
        <v>472</v>
      </c>
      <c r="X15" s="72"/>
      <c r="Y15" s="72"/>
      <c r="Z15" s="72"/>
      <c r="AA15" s="72"/>
      <c r="AB15" s="72"/>
      <c r="AC15" s="73"/>
      <c r="AD15" s="71" t="s">
        <v>472</v>
      </c>
      <c r="AE15" s="72"/>
      <c r="AF15" s="72"/>
      <c r="AG15" s="72"/>
      <c r="AH15" s="72"/>
      <c r="AI15" s="72"/>
      <c r="AJ15" s="73"/>
      <c r="AK15" s="71" t="s">
        <v>472</v>
      </c>
      <c r="AL15" s="72"/>
      <c r="AM15" s="72"/>
      <c r="AN15" s="72"/>
      <c r="AO15" s="72"/>
      <c r="AP15" s="72"/>
      <c r="AQ15" s="73"/>
      <c r="AR15" s="71"/>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t="s">
        <v>472</v>
      </c>
      <c r="Q16" s="72"/>
      <c r="R16" s="72"/>
      <c r="S16" s="72"/>
      <c r="T16" s="72"/>
      <c r="U16" s="72"/>
      <c r="V16" s="73"/>
      <c r="W16" s="71" t="s">
        <v>472</v>
      </c>
      <c r="X16" s="72"/>
      <c r="Y16" s="72"/>
      <c r="Z16" s="72"/>
      <c r="AA16" s="72"/>
      <c r="AB16" s="72"/>
      <c r="AC16" s="73"/>
      <c r="AD16" s="71" t="s">
        <v>472</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154</v>
      </c>
      <c r="Q18" s="316"/>
      <c r="R18" s="316"/>
      <c r="S18" s="316"/>
      <c r="T18" s="316"/>
      <c r="U18" s="316"/>
      <c r="V18" s="317"/>
      <c r="W18" s="315">
        <f>SUM(W13:AC17)</f>
        <v>152</v>
      </c>
      <c r="X18" s="316"/>
      <c r="Y18" s="316"/>
      <c r="Z18" s="316"/>
      <c r="AA18" s="316"/>
      <c r="AB18" s="316"/>
      <c r="AC18" s="317"/>
      <c r="AD18" s="315">
        <f t="shared" ref="AD18" si="0">SUM(AD13:AJ17)</f>
        <v>146</v>
      </c>
      <c r="AE18" s="316"/>
      <c r="AF18" s="316"/>
      <c r="AG18" s="316"/>
      <c r="AH18" s="316"/>
      <c r="AI18" s="316"/>
      <c r="AJ18" s="317"/>
      <c r="AK18" s="315">
        <f t="shared" ref="AK18" si="1">SUM(AK13:AQ17)</f>
        <v>146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132</v>
      </c>
      <c r="Q19" s="72"/>
      <c r="R19" s="72"/>
      <c r="S19" s="72"/>
      <c r="T19" s="72"/>
      <c r="U19" s="72"/>
      <c r="V19" s="73"/>
      <c r="W19" s="71">
        <v>144</v>
      </c>
      <c r="X19" s="72"/>
      <c r="Y19" s="72"/>
      <c r="Z19" s="72"/>
      <c r="AA19" s="72"/>
      <c r="AB19" s="72"/>
      <c r="AC19" s="73"/>
      <c r="AD19" s="71">
        <v>143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0.8571428571428571</v>
      </c>
      <c r="Q20" s="320"/>
      <c r="R20" s="320"/>
      <c r="S20" s="320"/>
      <c r="T20" s="320"/>
      <c r="U20" s="320"/>
      <c r="V20" s="320"/>
      <c r="W20" s="320">
        <f>IF(W18=0, "-", W19/W18)</f>
        <v>0.94736842105263153</v>
      </c>
      <c r="X20" s="320"/>
      <c r="Y20" s="320"/>
      <c r="Z20" s="320"/>
      <c r="AA20" s="320"/>
      <c r="AB20" s="320"/>
      <c r="AC20" s="320"/>
      <c r="AD20" s="320">
        <f>IF(AD18=0, "-", AD19/AD18)</f>
        <v>0.97945205479452058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33" customHeight="1" x14ac:dyDescent="0.15">
      <c r="A23" s="216"/>
      <c r="B23" s="214"/>
      <c r="C23" s="214"/>
      <c r="D23" s="214"/>
      <c r="E23" s="214"/>
      <c r="F23" s="215"/>
      <c r="G23" s="321" t="s">
        <v>477</v>
      </c>
      <c r="H23" s="288"/>
      <c r="I23" s="288"/>
      <c r="J23" s="288"/>
      <c r="K23" s="288"/>
      <c r="L23" s="288"/>
      <c r="M23" s="288"/>
      <c r="N23" s="288"/>
      <c r="O23" s="289"/>
      <c r="P23" s="254" t="s">
        <v>531</v>
      </c>
      <c r="Q23" s="195"/>
      <c r="R23" s="195"/>
      <c r="S23" s="195"/>
      <c r="T23" s="195"/>
      <c r="U23" s="195"/>
      <c r="V23" s="195"/>
      <c r="W23" s="195"/>
      <c r="X23" s="196"/>
      <c r="Y23" s="293" t="s">
        <v>14</v>
      </c>
      <c r="Z23" s="294"/>
      <c r="AA23" s="295"/>
      <c r="AB23" s="659"/>
      <c r="AC23" s="296"/>
      <c r="AD23" s="296"/>
      <c r="AE23" s="93">
        <v>138</v>
      </c>
      <c r="AF23" s="94"/>
      <c r="AG23" s="94"/>
      <c r="AH23" s="94"/>
      <c r="AI23" s="95"/>
      <c r="AJ23" s="93">
        <v>159</v>
      </c>
      <c r="AK23" s="94"/>
      <c r="AL23" s="94"/>
      <c r="AM23" s="94"/>
      <c r="AN23" s="95"/>
      <c r="AO23" s="93"/>
      <c r="AP23" s="94"/>
      <c r="AQ23" s="94"/>
      <c r="AR23" s="94"/>
      <c r="AS23" s="95"/>
      <c r="AT23" s="226"/>
      <c r="AU23" s="226"/>
      <c r="AV23" s="226"/>
      <c r="AW23" s="226"/>
      <c r="AX23" s="227"/>
    </row>
    <row r="24" spans="1:50" ht="33"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t="s">
        <v>472</v>
      </c>
      <c r="AF24" s="94"/>
      <c r="AG24" s="94"/>
      <c r="AH24" s="94"/>
      <c r="AI24" s="95"/>
      <c r="AJ24" s="93" t="s">
        <v>472</v>
      </c>
      <c r="AK24" s="94"/>
      <c r="AL24" s="94"/>
      <c r="AM24" s="94"/>
      <c r="AN24" s="95"/>
      <c r="AO24" s="93" t="s">
        <v>472</v>
      </c>
      <c r="AP24" s="94"/>
      <c r="AQ24" s="94"/>
      <c r="AR24" s="94"/>
      <c r="AS24" s="95"/>
      <c r="AT24" s="93">
        <v>100</v>
      </c>
      <c r="AU24" s="94"/>
      <c r="AV24" s="94"/>
      <c r="AW24" s="94"/>
      <c r="AX24" s="96"/>
    </row>
    <row r="25" spans="1:50" ht="33"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138</v>
      </c>
      <c r="AF25" s="94"/>
      <c r="AG25" s="94"/>
      <c r="AH25" s="94"/>
      <c r="AI25" s="95"/>
      <c r="AJ25" s="93">
        <v>159</v>
      </c>
      <c r="AK25" s="94"/>
      <c r="AL25" s="94"/>
      <c r="AM25" s="94"/>
      <c r="AN25" s="95"/>
      <c r="AO25" s="93"/>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478</v>
      </c>
      <c r="H68" s="195"/>
      <c r="I68" s="195"/>
      <c r="J68" s="195"/>
      <c r="K68" s="195"/>
      <c r="L68" s="195"/>
      <c r="M68" s="195"/>
      <c r="N68" s="195"/>
      <c r="O68" s="195"/>
      <c r="P68" s="195"/>
      <c r="Q68" s="195"/>
      <c r="R68" s="195"/>
      <c r="S68" s="195"/>
      <c r="T68" s="195"/>
      <c r="U68" s="195"/>
      <c r="V68" s="195"/>
      <c r="W68" s="195"/>
      <c r="X68" s="196"/>
      <c r="Y68" s="332" t="s">
        <v>66</v>
      </c>
      <c r="Z68" s="333"/>
      <c r="AA68" s="334"/>
      <c r="AB68" s="202" t="s">
        <v>479</v>
      </c>
      <c r="AC68" s="203"/>
      <c r="AD68" s="204"/>
      <c r="AE68" s="93">
        <v>489</v>
      </c>
      <c r="AF68" s="94"/>
      <c r="AG68" s="94"/>
      <c r="AH68" s="94"/>
      <c r="AI68" s="95"/>
      <c r="AJ68" s="93">
        <v>512</v>
      </c>
      <c r="AK68" s="94"/>
      <c r="AL68" s="94"/>
      <c r="AM68" s="94"/>
      <c r="AN68" s="95"/>
      <c r="AO68" s="93">
        <v>633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v>550</v>
      </c>
      <c r="AF69" s="94"/>
      <c r="AG69" s="94"/>
      <c r="AH69" s="94"/>
      <c r="AI69" s="95"/>
      <c r="AJ69" s="93">
        <v>521</v>
      </c>
      <c r="AK69" s="94"/>
      <c r="AL69" s="94"/>
      <c r="AM69" s="94"/>
      <c r="AN69" s="95"/>
      <c r="AO69" s="93">
        <v>606</v>
      </c>
      <c r="AP69" s="94"/>
      <c r="AQ69" s="94"/>
      <c r="AR69" s="94"/>
      <c r="AS69" s="95"/>
      <c r="AT69" s="93">
        <v>738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530</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v>269974</v>
      </c>
      <c r="AF83" s="153"/>
      <c r="AG83" s="153"/>
      <c r="AH83" s="153"/>
      <c r="AI83" s="153"/>
      <c r="AJ83" s="152">
        <v>281181</v>
      </c>
      <c r="AK83" s="153"/>
      <c r="AL83" s="153"/>
      <c r="AM83" s="153"/>
      <c r="AN83" s="153"/>
      <c r="AO83" s="152">
        <v>226347</v>
      </c>
      <c r="AP83" s="153"/>
      <c r="AQ83" s="153"/>
      <c r="AR83" s="153"/>
      <c r="AS83" s="153"/>
      <c r="AT83" s="93">
        <v>197629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461</v>
      </c>
      <c r="AC84" s="158"/>
      <c r="AD84" s="159"/>
      <c r="AE84" s="157" t="s">
        <v>482</v>
      </c>
      <c r="AF84" s="158"/>
      <c r="AG84" s="158"/>
      <c r="AH84" s="158"/>
      <c r="AI84" s="159"/>
      <c r="AJ84" s="157" t="s">
        <v>483</v>
      </c>
      <c r="AK84" s="158"/>
      <c r="AL84" s="158"/>
      <c r="AM84" s="158"/>
      <c r="AN84" s="159"/>
      <c r="AO84" s="157" t="s">
        <v>533</v>
      </c>
      <c r="AP84" s="158"/>
      <c r="AQ84" s="158"/>
      <c r="AR84" s="158"/>
      <c r="AS84" s="159"/>
      <c r="AT84" s="157" t="s">
        <v>534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2.25" customHeight="1" x14ac:dyDescent="0.15">
      <c r="A98" s="377"/>
      <c r="B98" s="378"/>
      <c r="C98" s="412" t="s">
        <v>481</v>
      </c>
      <c r="D98" s="413"/>
      <c r="E98" s="413"/>
      <c r="F98" s="413"/>
      <c r="G98" s="413"/>
      <c r="H98" s="413"/>
      <c r="I98" s="413"/>
      <c r="J98" s="413"/>
      <c r="K98" s="414"/>
      <c r="L98" s="71">
        <v>2</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32.25" customHeight="1" x14ac:dyDescent="0.15">
      <c r="A99" s="377"/>
      <c r="B99" s="378"/>
      <c r="C99" s="161" t="s">
        <v>484</v>
      </c>
      <c r="D99" s="162"/>
      <c r="E99" s="162"/>
      <c r="F99" s="162"/>
      <c r="G99" s="162"/>
      <c r="H99" s="162"/>
      <c r="I99" s="162"/>
      <c r="J99" s="162"/>
      <c r="K99" s="163"/>
      <c r="L99" s="71">
        <v>144</v>
      </c>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146</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0.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466</v>
      </c>
      <c r="AE108" s="604"/>
      <c r="AF108" s="604"/>
      <c r="AG108" s="600" t="s">
        <v>485</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466</v>
      </c>
      <c r="AE109" s="441"/>
      <c r="AF109" s="441"/>
      <c r="AG109" s="303" t="s">
        <v>486</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466</v>
      </c>
      <c r="AE110" s="585"/>
      <c r="AF110" s="585"/>
      <c r="AG110" s="529" t="s">
        <v>486</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487</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466</v>
      </c>
      <c r="AE112" s="441"/>
      <c r="AF112" s="441"/>
      <c r="AG112" s="303" t="s">
        <v>488</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466</v>
      </c>
      <c r="AE113" s="441"/>
      <c r="AF113" s="441"/>
      <c r="AG113" s="303" t="s">
        <v>486</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487</v>
      </c>
      <c r="AE114" s="441"/>
      <c r="AF114" s="441"/>
      <c r="AG114" s="531"/>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466</v>
      </c>
      <c r="AE115" s="441"/>
      <c r="AF115" s="441"/>
      <c r="AG115" s="303" t="s">
        <v>486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487</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466</v>
      </c>
      <c r="AE117" s="585"/>
      <c r="AF117" s="594"/>
      <c r="AG117" s="598" t="s">
        <v>489</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466</v>
      </c>
      <c r="AE118" s="437"/>
      <c r="AF118" s="637"/>
      <c r="AG118" s="638" t="s">
        <v>490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466</v>
      </c>
      <c r="AE119" s="606"/>
      <c r="AF119" s="606"/>
      <c r="AG119" s="303" t="s">
        <v>486</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466</v>
      </c>
      <c r="AE120" s="441"/>
      <c r="AF120" s="441"/>
      <c r="AG120" s="303" t="s">
        <v>486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487</v>
      </c>
      <c r="AE121" s="441"/>
      <c r="AF121" s="441"/>
      <c r="AG121" s="580"/>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546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547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2.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60.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88.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308</v>
      </c>
      <c r="H137" s="418"/>
      <c r="I137" s="418"/>
      <c r="J137" s="418"/>
      <c r="K137" s="418"/>
      <c r="L137" s="418"/>
      <c r="M137" s="418"/>
      <c r="N137" s="418"/>
      <c r="O137" s="418"/>
      <c r="P137" s="419"/>
      <c r="Q137" s="404" t="s">
        <v>225</v>
      </c>
      <c r="R137" s="404"/>
      <c r="S137" s="404"/>
      <c r="T137" s="404"/>
      <c r="U137" s="404"/>
      <c r="V137" s="404"/>
      <c r="W137" s="417">
        <v>323</v>
      </c>
      <c r="X137" s="418"/>
      <c r="Y137" s="418"/>
      <c r="Z137" s="418"/>
      <c r="AA137" s="418"/>
      <c r="AB137" s="418"/>
      <c r="AC137" s="418"/>
      <c r="AD137" s="418"/>
      <c r="AE137" s="418"/>
      <c r="AF137" s="419"/>
      <c r="AG137" s="404" t="s">
        <v>226</v>
      </c>
      <c r="AH137" s="404"/>
      <c r="AI137" s="404"/>
      <c r="AJ137" s="404"/>
      <c r="AK137" s="404"/>
      <c r="AL137" s="404"/>
      <c r="AM137" s="400">
        <v>334</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349</v>
      </c>
      <c r="H138" s="421"/>
      <c r="I138" s="421"/>
      <c r="J138" s="421"/>
      <c r="K138" s="421"/>
      <c r="L138" s="421"/>
      <c r="M138" s="421"/>
      <c r="N138" s="421"/>
      <c r="O138" s="421"/>
      <c r="P138" s="422"/>
      <c r="Q138" s="406" t="s">
        <v>228</v>
      </c>
      <c r="R138" s="406"/>
      <c r="S138" s="406"/>
      <c r="T138" s="406"/>
      <c r="U138" s="406"/>
      <c r="V138" s="406"/>
      <c r="W138" s="420">
        <v>337</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548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552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498</v>
      </c>
      <c r="H180" s="98"/>
      <c r="I180" s="98"/>
      <c r="J180" s="98"/>
      <c r="K180" s="99"/>
      <c r="L180" s="100" t="s">
        <v>499</v>
      </c>
      <c r="M180" s="101"/>
      <c r="N180" s="101"/>
      <c r="O180" s="101"/>
      <c r="P180" s="101"/>
      <c r="Q180" s="101"/>
      <c r="R180" s="101"/>
      <c r="S180" s="101"/>
      <c r="T180" s="101"/>
      <c r="U180" s="101"/>
      <c r="V180" s="101"/>
      <c r="W180" s="101"/>
      <c r="X180" s="102"/>
      <c r="Y180" s="103">
        <v>8</v>
      </c>
      <c r="Z180" s="104"/>
      <c r="AA180" s="104"/>
      <c r="AB180" s="399"/>
      <c r="AC180" s="97" t="s">
        <v>500</v>
      </c>
      <c r="AD180" s="98"/>
      <c r="AE180" s="98"/>
      <c r="AF180" s="98"/>
      <c r="AG180" s="99"/>
      <c r="AH180" s="100" t="s">
        <v>501</v>
      </c>
      <c r="AI180" s="101"/>
      <c r="AJ180" s="101"/>
      <c r="AK180" s="101"/>
      <c r="AL180" s="101"/>
      <c r="AM180" s="101"/>
      <c r="AN180" s="101"/>
      <c r="AO180" s="101"/>
      <c r="AP180" s="101"/>
      <c r="AQ180" s="101"/>
      <c r="AR180" s="101"/>
      <c r="AS180" s="101"/>
      <c r="AT180" s="102"/>
      <c r="AU180" s="103">
        <v>1</v>
      </c>
      <c r="AV180" s="104"/>
      <c r="AW180" s="104"/>
      <c r="AX180" s="105"/>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v>
      </c>
      <c r="AV190" s="89"/>
      <c r="AW190" s="89"/>
      <c r="AX190" s="91"/>
    </row>
    <row r="191" spans="1:50" ht="30" customHeight="1" x14ac:dyDescent="0.15">
      <c r="A191" s="126"/>
      <c r="B191" s="538"/>
      <c r="C191" s="538"/>
      <c r="D191" s="538"/>
      <c r="E191" s="538"/>
      <c r="F191" s="539"/>
      <c r="G191" s="387" t="s">
        <v>549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553</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492</v>
      </c>
      <c r="H193" s="98"/>
      <c r="I193" s="98"/>
      <c r="J193" s="98"/>
      <c r="K193" s="99"/>
      <c r="L193" s="100" t="s">
        <v>506</v>
      </c>
      <c r="M193" s="101"/>
      <c r="N193" s="101"/>
      <c r="O193" s="101"/>
      <c r="P193" s="101"/>
      <c r="Q193" s="101"/>
      <c r="R193" s="101"/>
      <c r="S193" s="101"/>
      <c r="T193" s="101"/>
      <c r="U193" s="101"/>
      <c r="V193" s="101"/>
      <c r="W193" s="101"/>
      <c r="X193" s="102"/>
      <c r="Y193" s="103">
        <v>9</v>
      </c>
      <c r="Z193" s="104"/>
      <c r="AA193" s="104"/>
      <c r="AB193" s="399"/>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customHeight="1" x14ac:dyDescent="0.15">
      <c r="A194" s="126"/>
      <c r="B194" s="538"/>
      <c r="C194" s="538"/>
      <c r="D194" s="538"/>
      <c r="E194" s="538"/>
      <c r="F194" s="539"/>
      <c r="G194" s="74" t="s">
        <v>492</v>
      </c>
      <c r="H194" s="75"/>
      <c r="I194" s="75"/>
      <c r="J194" s="75"/>
      <c r="K194" s="76"/>
      <c r="L194" s="77" t="s">
        <v>507</v>
      </c>
      <c r="M194" s="78"/>
      <c r="N194" s="78"/>
      <c r="O194" s="78"/>
      <c r="P194" s="78"/>
      <c r="Q194" s="78"/>
      <c r="R194" s="78"/>
      <c r="S194" s="78"/>
      <c r="T194" s="78"/>
      <c r="U194" s="78"/>
      <c r="V194" s="78"/>
      <c r="W194" s="78"/>
      <c r="X194" s="79"/>
      <c r="Y194" s="80">
        <v>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t="s">
        <v>502</v>
      </c>
      <c r="H195" s="75"/>
      <c r="I195" s="75"/>
      <c r="J195" s="75"/>
      <c r="K195" s="76"/>
      <c r="L195" s="77" t="s">
        <v>508</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t="s">
        <v>503</v>
      </c>
      <c r="H196" s="75"/>
      <c r="I196" s="75"/>
      <c r="J196" s="75"/>
      <c r="K196" s="76"/>
      <c r="L196" s="77" t="s">
        <v>509</v>
      </c>
      <c r="M196" s="78"/>
      <c r="N196" s="78"/>
      <c r="O196" s="78"/>
      <c r="P196" s="78"/>
      <c r="Q196" s="78"/>
      <c r="R196" s="78"/>
      <c r="S196" s="78"/>
      <c r="T196" s="78"/>
      <c r="U196" s="78"/>
      <c r="V196" s="78"/>
      <c r="W196" s="78"/>
      <c r="X196" s="79"/>
      <c r="Y196" s="80">
        <v>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t="s">
        <v>504</v>
      </c>
      <c r="H197" s="75"/>
      <c r="I197" s="75"/>
      <c r="J197" s="75"/>
      <c r="K197" s="76"/>
      <c r="L197" s="77" t="s">
        <v>510</v>
      </c>
      <c r="M197" s="78"/>
      <c r="N197" s="78"/>
      <c r="O197" s="78"/>
      <c r="P197" s="78"/>
      <c r="Q197" s="78"/>
      <c r="R197" s="78"/>
      <c r="S197" s="78"/>
      <c r="T197" s="78"/>
      <c r="U197" s="78"/>
      <c r="V197" s="78"/>
      <c r="W197" s="78"/>
      <c r="X197" s="79"/>
      <c r="Y197" s="80">
        <v>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t="s">
        <v>505</v>
      </c>
      <c r="H198" s="75"/>
      <c r="I198" s="75"/>
      <c r="J198" s="75"/>
      <c r="K198" s="76"/>
      <c r="L198" s="77" t="s">
        <v>511</v>
      </c>
      <c r="M198" s="78"/>
      <c r="N198" s="78"/>
      <c r="O198" s="78"/>
      <c r="P198" s="78"/>
      <c r="Q198" s="78"/>
      <c r="R198" s="78"/>
      <c r="S198" s="78"/>
      <c r="T198" s="78"/>
      <c r="U198" s="78"/>
      <c r="V198" s="78"/>
      <c r="W198" s="78"/>
      <c r="X198" s="79"/>
      <c r="Y198" s="80">
        <v>1</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t="s">
        <v>223</v>
      </c>
      <c r="H199" s="75"/>
      <c r="I199" s="75"/>
      <c r="J199" s="75"/>
      <c r="K199" s="76"/>
      <c r="L199" s="77" t="s">
        <v>512</v>
      </c>
      <c r="M199" s="78"/>
      <c r="N199" s="78"/>
      <c r="O199" s="78"/>
      <c r="P199" s="78"/>
      <c r="Q199" s="78"/>
      <c r="R199" s="78"/>
      <c r="S199" s="78"/>
      <c r="T199" s="78"/>
      <c r="U199" s="78"/>
      <c r="V199" s="78"/>
      <c r="W199" s="78"/>
      <c r="X199" s="79"/>
      <c r="Y199" s="80">
        <v>3</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550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513</v>
      </c>
      <c r="H206" s="98"/>
      <c r="I206" s="98"/>
      <c r="J206" s="98"/>
      <c r="K206" s="99"/>
      <c r="L206" s="100" t="s">
        <v>514</v>
      </c>
      <c r="M206" s="101"/>
      <c r="N206" s="101"/>
      <c r="O206" s="101"/>
      <c r="P206" s="101"/>
      <c r="Q206" s="101"/>
      <c r="R206" s="101"/>
      <c r="S206" s="101"/>
      <c r="T206" s="101"/>
      <c r="U206" s="101"/>
      <c r="V206" s="101"/>
      <c r="W206" s="101"/>
      <c r="X206" s="102"/>
      <c r="Y206" s="103">
        <v>2</v>
      </c>
      <c r="Z206" s="104"/>
      <c r="AA206" s="104"/>
      <c r="AB206" s="399"/>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105"/>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551</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491</v>
      </c>
      <c r="H219" s="98"/>
      <c r="I219" s="98"/>
      <c r="J219" s="98"/>
      <c r="K219" s="99"/>
      <c r="L219" s="100" t="s">
        <v>494</v>
      </c>
      <c r="M219" s="101"/>
      <c r="N219" s="101"/>
      <c r="O219" s="101"/>
      <c r="P219" s="101"/>
      <c r="Q219" s="101"/>
      <c r="R219" s="101"/>
      <c r="S219" s="101"/>
      <c r="T219" s="101"/>
      <c r="U219" s="101"/>
      <c r="V219" s="101"/>
      <c r="W219" s="101"/>
      <c r="X219" s="102"/>
      <c r="Y219" s="103">
        <v>6</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customHeight="1" x14ac:dyDescent="0.15">
      <c r="A220" s="126"/>
      <c r="B220" s="538"/>
      <c r="C220" s="538"/>
      <c r="D220" s="538"/>
      <c r="E220" s="538"/>
      <c r="F220" s="539"/>
      <c r="G220" s="74" t="s">
        <v>492</v>
      </c>
      <c r="H220" s="75"/>
      <c r="I220" s="75"/>
      <c r="J220" s="75"/>
      <c r="K220" s="76"/>
      <c r="L220" s="77" t="s">
        <v>495</v>
      </c>
      <c r="M220" s="78"/>
      <c r="N220" s="78"/>
      <c r="O220" s="78"/>
      <c r="P220" s="78"/>
      <c r="Q220" s="78"/>
      <c r="R220" s="78"/>
      <c r="S220" s="78"/>
      <c r="T220" s="78"/>
      <c r="U220" s="78"/>
      <c r="V220" s="78"/>
      <c r="W220" s="78"/>
      <c r="X220" s="79"/>
      <c r="Y220" s="80">
        <v>1</v>
      </c>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t="s">
        <v>493</v>
      </c>
      <c r="H221" s="75"/>
      <c r="I221" s="75"/>
      <c r="J221" s="75"/>
      <c r="K221" s="76"/>
      <c r="L221" s="77" t="s">
        <v>496</v>
      </c>
      <c r="M221" s="78"/>
      <c r="N221" s="78"/>
      <c r="O221" s="78"/>
      <c r="P221" s="78"/>
      <c r="Q221" s="78"/>
      <c r="R221" s="78"/>
      <c r="S221" s="78"/>
      <c r="T221" s="78"/>
      <c r="U221" s="78"/>
      <c r="V221" s="78"/>
      <c r="W221" s="78"/>
      <c r="X221" s="79"/>
      <c r="Y221" s="80">
        <v>1</v>
      </c>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t="s">
        <v>223</v>
      </c>
      <c r="H222" s="75"/>
      <c r="I222" s="75"/>
      <c r="J222" s="75"/>
      <c r="K222" s="76"/>
      <c r="L222" s="77" t="s">
        <v>497</v>
      </c>
      <c r="M222" s="78"/>
      <c r="N222" s="78"/>
      <c r="O222" s="78"/>
      <c r="P222" s="78"/>
      <c r="Q222" s="78"/>
      <c r="R222" s="78"/>
      <c r="S222" s="78"/>
      <c r="T222" s="78"/>
      <c r="U222" s="78"/>
      <c r="V222" s="78"/>
      <c r="W222" s="78"/>
      <c r="X222" s="79"/>
      <c r="Y222" s="80">
        <v>1</v>
      </c>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515</v>
      </c>
      <c r="D236" s="113"/>
      <c r="E236" s="113"/>
      <c r="F236" s="113"/>
      <c r="G236" s="113"/>
      <c r="H236" s="113"/>
      <c r="I236" s="113"/>
      <c r="J236" s="113"/>
      <c r="K236" s="113"/>
      <c r="L236" s="113"/>
      <c r="M236" s="113" t="s">
        <v>520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8</v>
      </c>
      <c r="AL236" s="115"/>
      <c r="AM236" s="115"/>
      <c r="AN236" s="115"/>
      <c r="AO236" s="115"/>
      <c r="AP236" s="116"/>
      <c r="AQ236" s="117" t="s">
        <v>471</v>
      </c>
      <c r="AR236" s="113"/>
      <c r="AS236" s="113"/>
      <c r="AT236" s="113"/>
      <c r="AU236" s="114"/>
      <c r="AV236" s="115"/>
      <c r="AW236" s="115"/>
      <c r="AX236" s="116"/>
    </row>
    <row r="237" spans="1:50" ht="24" customHeight="1" x14ac:dyDescent="0.15">
      <c r="A237" s="112">
        <v>2</v>
      </c>
      <c r="B237" s="112">
        <v>1</v>
      </c>
      <c r="C237" s="113" t="s">
        <v>516</v>
      </c>
      <c r="D237" s="113"/>
      <c r="E237" s="113"/>
      <c r="F237" s="113"/>
      <c r="G237" s="113"/>
      <c r="H237" s="113"/>
      <c r="I237" s="113"/>
      <c r="J237" s="113"/>
      <c r="K237" s="113"/>
      <c r="L237" s="113"/>
      <c r="M237" s="113" t="s">
        <v>520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7</v>
      </c>
      <c r="AL237" s="115"/>
      <c r="AM237" s="115"/>
      <c r="AN237" s="115"/>
      <c r="AO237" s="115"/>
      <c r="AP237" s="116"/>
      <c r="AQ237" s="117" t="s">
        <v>471</v>
      </c>
      <c r="AR237" s="113"/>
      <c r="AS237" s="113"/>
      <c r="AT237" s="113"/>
      <c r="AU237" s="114"/>
      <c r="AV237" s="115"/>
      <c r="AW237" s="115"/>
      <c r="AX237" s="116"/>
    </row>
    <row r="238" spans="1:50" ht="24" customHeight="1" x14ac:dyDescent="0.15">
      <c r="A238" s="112">
        <v>3</v>
      </c>
      <c r="B238" s="112">
        <v>1</v>
      </c>
      <c r="C238" s="113" t="s">
        <v>517</v>
      </c>
      <c r="D238" s="113"/>
      <c r="E238" s="113"/>
      <c r="F238" s="113"/>
      <c r="G238" s="113"/>
      <c r="H238" s="113"/>
      <c r="I238" s="113"/>
      <c r="J238" s="113"/>
      <c r="K238" s="113"/>
      <c r="L238" s="113"/>
      <c r="M238" s="113" t="s">
        <v>520</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5</v>
      </c>
      <c r="AL238" s="115"/>
      <c r="AM238" s="115"/>
      <c r="AN238" s="115"/>
      <c r="AO238" s="115"/>
      <c r="AP238" s="116"/>
      <c r="AQ238" s="117" t="s">
        <v>471</v>
      </c>
      <c r="AR238" s="113"/>
      <c r="AS238" s="113"/>
      <c r="AT238" s="113"/>
      <c r="AU238" s="114"/>
      <c r="AV238" s="115"/>
      <c r="AW238" s="115"/>
      <c r="AX238" s="116"/>
    </row>
    <row r="239" spans="1:50" ht="24" customHeight="1" x14ac:dyDescent="0.15">
      <c r="A239" s="112">
        <v>4</v>
      </c>
      <c r="B239" s="112">
        <v>1</v>
      </c>
      <c r="C239" s="113" t="s">
        <v>518</v>
      </c>
      <c r="D239" s="113"/>
      <c r="E239" s="113"/>
      <c r="F239" s="113"/>
      <c r="G239" s="113"/>
      <c r="H239" s="113"/>
      <c r="I239" s="113"/>
      <c r="J239" s="113"/>
      <c r="K239" s="113"/>
      <c r="L239" s="113"/>
      <c r="M239" s="113" t="s">
        <v>520</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v>
      </c>
      <c r="AL239" s="115"/>
      <c r="AM239" s="115"/>
      <c r="AN239" s="115"/>
      <c r="AO239" s="115"/>
      <c r="AP239" s="116"/>
      <c r="AQ239" s="117" t="s">
        <v>471</v>
      </c>
      <c r="AR239" s="113"/>
      <c r="AS239" s="113"/>
      <c r="AT239" s="113"/>
      <c r="AU239" s="114"/>
      <c r="AV239" s="115"/>
      <c r="AW239" s="115"/>
      <c r="AX239" s="116"/>
    </row>
    <row r="240" spans="1:50" ht="24" customHeight="1" x14ac:dyDescent="0.15">
      <c r="A240" s="112">
        <v>5</v>
      </c>
      <c r="B240" s="112">
        <v>1</v>
      </c>
      <c r="C240" s="117" t="s">
        <v>535</v>
      </c>
      <c r="D240" s="113"/>
      <c r="E240" s="113"/>
      <c r="F240" s="113"/>
      <c r="G240" s="113"/>
      <c r="H240" s="113"/>
      <c r="I240" s="113"/>
      <c r="J240" s="113"/>
      <c r="K240" s="113"/>
      <c r="L240" s="113"/>
      <c r="M240" s="113" t="s">
        <v>520</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v>
      </c>
      <c r="AL240" s="115"/>
      <c r="AM240" s="115"/>
      <c r="AN240" s="115"/>
      <c r="AO240" s="115"/>
      <c r="AP240" s="116"/>
      <c r="AQ240" s="117" t="s">
        <v>471</v>
      </c>
      <c r="AR240" s="113"/>
      <c r="AS240" s="113"/>
      <c r="AT240" s="113"/>
      <c r="AU240" s="114"/>
      <c r="AV240" s="115"/>
      <c r="AW240" s="115"/>
      <c r="AX240" s="116"/>
    </row>
    <row r="241" spans="1:50" ht="24" customHeight="1" x14ac:dyDescent="0.15">
      <c r="A241" s="112">
        <v>6</v>
      </c>
      <c r="B241" s="112">
        <v>1</v>
      </c>
      <c r="C241" s="113" t="s">
        <v>519</v>
      </c>
      <c r="D241" s="113"/>
      <c r="E241" s="113"/>
      <c r="F241" s="113"/>
      <c r="G241" s="113"/>
      <c r="H241" s="113"/>
      <c r="I241" s="113"/>
      <c r="J241" s="113"/>
      <c r="K241" s="113"/>
      <c r="L241" s="113"/>
      <c r="M241" s="113" t="s">
        <v>520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v>
      </c>
      <c r="AL241" s="115"/>
      <c r="AM241" s="115"/>
      <c r="AN241" s="115"/>
      <c r="AO241" s="115"/>
      <c r="AP241" s="116"/>
      <c r="AQ241" s="117" t="s">
        <v>471</v>
      </c>
      <c r="AR241" s="113"/>
      <c r="AS241" s="113"/>
      <c r="AT241" s="113"/>
      <c r="AU241" s="114"/>
      <c r="AV241" s="115"/>
      <c r="AW241" s="115"/>
      <c r="AX241" s="116"/>
    </row>
    <row r="242" spans="1:50" ht="24" customHeight="1" x14ac:dyDescent="0.15">
      <c r="A242" s="112">
        <v>7</v>
      </c>
      <c r="B242" s="112">
        <v>1</v>
      </c>
      <c r="C242" s="117" t="s">
        <v>536</v>
      </c>
      <c r="D242" s="113"/>
      <c r="E242" s="113"/>
      <c r="F242" s="113"/>
      <c r="G242" s="113"/>
      <c r="H242" s="113"/>
      <c r="I242" s="113"/>
      <c r="J242" s="113"/>
      <c r="K242" s="113"/>
      <c r="L242" s="113"/>
      <c r="M242" s="113" t="s">
        <v>520</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v>
      </c>
      <c r="AL242" s="115"/>
      <c r="AM242" s="115"/>
      <c r="AN242" s="115"/>
      <c r="AO242" s="115"/>
      <c r="AP242" s="116"/>
      <c r="AQ242" s="117" t="s">
        <v>471</v>
      </c>
      <c r="AR242" s="113"/>
      <c r="AS242" s="113"/>
      <c r="AT242" s="113"/>
      <c r="AU242" s="114"/>
      <c r="AV242" s="115"/>
      <c r="AW242" s="115"/>
      <c r="AX242" s="116"/>
    </row>
    <row r="243" spans="1:50" ht="24" customHeight="1" x14ac:dyDescent="0.15">
      <c r="A243" s="112">
        <v>8</v>
      </c>
      <c r="B243" s="112">
        <v>1</v>
      </c>
      <c r="C243" s="117" t="s">
        <v>537</v>
      </c>
      <c r="D243" s="113"/>
      <c r="E243" s="113"/>
      <c r="F243" s="113"/>
      <c r="G243" s="113"/>
      <c r="H243" s="113"/>
      <c r="I243" s="113"/>
      <c r="J243" s="113"/>
      <c r="K243" s="113"/>
      <c r="L243" s="113"/>
      <c r="M243" s="113" t="s">
        <v>520</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v>
      </c>
      <c r="AL243" s="115"/>
      <c r="AM243" s="115"/>
      <c r="AN243" s="115"/>
      <c r="AO243" s="115"/>
      <c r="AP243" s="116"/>
      <c r="AQ243" s="117" t="s">
        <v>471</v>
      </c>
      <c r="AR243" s="113"/>
      <c r="AS243" s="113"/>
      <c r="AT243" s="113"/>
      <c r="AU243" s="114"/>
      <c r="AV243" s="115"/>
      <c r="AW243" s="115"/>
      <c r="AX243" s="116"/>
    </row>
    <row r="244" spans="1:50" ht="24" customHeight="1" x14ac:dyDescent="0.15">
      <c r="A244" s="112">
        <v>9</v>
      </c>
      <c r="B244" s="112">
        <v>1</v>
      </c>
      <c r="C244" s="117" t="s">
        <v>538</v>
      </c>
      <c r="D244" s="113"/>
      <c r="E244" s="113"/>
      <c r="F244" s="113"/>
      <c r="G244" s="113"/>
      <c r="H244" s="113"/>
      <c r="I244" s="113"/>
      <c r="J244" s="113"/>
      <c r="K244" s="113"/>
      <c r="L244" s="113"/>
      <c r="M244" s="113" t="s">
        <v>520</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t="s">
        <v>471</v>
      </c>
      <c r="AR244" s="113"/>
      <c r="AS244" s="113"/>
      <c r="AT244" s="113"/>
      <c r="AU244" s="114"/>
      <c r="AV244" s="115"/>
      <c r="AW244" s="115"/>
      <c r="AX244" s="116"/>
    </row>
    <row r="245" spans="1:50" ht="24" customHeight="1" x14ac:dyDescent="0.15">
      <c r="A245" s="112">
        <v>10</v>
      </c>
      <c r="B245" s="112">
        <v>1</v>
      </c>
      <c r="C245" s="117" t="s">
        <v>539</v>
      </c>
      <c r="D245" s="113"/>
      <c r="E245" s="113"/>
      <c r="F245" s="113"/>
      <c r="G245" s="113"/>
      <c r="H245" s="113"/>
      <c r="I245" s="113"/>
      <c r="J245" s="113"/>
      <c r="K245" s="113"/>
      <c r="L245" s="113"/>
      <c r="M245" s="113" t="s">
        <v>520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v>
      </c>
      <c r="AL245" s="115"/>
      <c r="AM245" s="115"/>
      <c r="AN245" s="115"/>
      <c r="AO245" s="115"/>
      <c r="AP245" s="116"/>
      <c r="AQ245" s="117" t="s">
        <v>471</v>
      </c>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521</v>
      </c>
      <c r="D269" s="113"/>
      <c r="E269" s="113"/>
      <c r="F269" s="113"/>
      <c r="G269" s="113"/>
      <c r="H269" s="113"/>
      <c r="I269" s="113"/>
      <c r="J269" s="113"/>
      <c r="K269" s="113"/>
      <c r="L269" s="113"/>
      <c r="M269" s="113" t="s">
        <v>522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24</v>
      </c>
      <c r="AL269" s="115"/>
      <c r="AM269" s="115"/>
      <c r="AN269" s="115"/>
      <c r="AO269" s="115"/>
      <c r="AP269" s="116"/>
      <c r="AQ269" s="117" t="s">
        <v>471</v>
      </c>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7"/>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7"/>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7"/>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7"/>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7"/>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523</v>
      </c>
      <c r="D302" s="113"/>
      <c r="E302" s="113"/>
      <c r="F302" s="113"/>
      <c r="G302" s="113"/>
      <c r="H302" s="113"/>
      <c r="I302" s="113"/>
      <c r="J302" s="113"/>
      <c r="K302" s="113"/>
      <c r="L302" s="113"/>
      <c r="M302" s="113" t="s">
        <v>526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t="s">
        <v>471</v>
      </c>
      <c r="AR302" s="113"/>
      <c r="AS302" s="113"/>
      <c r="AT302" s="113"/>
      <c r="AU302" s="114"/>
      <c r="AV302" s="115"/>
      <c r="AW302" s="115"/>
      <c r="AX302" s="116"/>
    </row>
    <row r="303" spans="1:50" ht="24" customHeight="1" x14ac:dyDescent="0.15">
      <c r="A303" s="112">
        <v>2</v>
      </c>
      <c r="B303" s="112">
        <v>1</v>
      </c>
      <c r="C303" s="117" t="s">
        <v>527</v>
      </c>
      <c r="D303" s="113"/>
      <c r="E303" s="113"/>
      <c r="F303" s="113"/>
      <c r="G303" s="113"/>
      <c r="H303" s="113"/>
      <c r="I303" s="113"/>
      <c r="J303" s="113"/>
      <c r="K303" s="113"/>
      <c r="L303" s="113"/>
      <c r="M303" s="113" t="s">
        <v>526</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v>
      </c>
      <c r="AL303" s="115"/>
      <c r="AM303" s="115"/>
      <c r="AN303" s="115"/>
      <c r="AO303" s="115"/>
      <c r="AP303" s="116"/>
      <c r="AQ303" s="117" t="s">
        <v>471</v>
      </c>
      <c r="AR303" s="113"/>
      <c r="AS303" s="113"/>
      <c r="AT303" s="113"/>
      <c r="AU303" s="114"/>
      <c r="AV303" s="115"/>
      <c r="AW303" s="115"/>
      <c r="AX303" s="116"/>
    </row>
    <row r="304" spans="1:50" ht="24" customHeight="1" x14ac:dyDescent="0.15">
      <c r="A304" s="112">
        <v>3</v>
      </c>
      <c r="B304" s="112">
        <v>1</v>
      </c>
      <c r="C304" s="117" t="s">
        <v>524</v>
      </c>
      <c r="D304" s="113"/>
      <c r="E304" s="113"/>
      <c r="F304" s="113"/>
      <c r="G304" s="113"/>
      <c r="H304" s="113"/>
      <c r="I304" s="113"/>
      <c r="J304" s="113"/>
      <c r="K304" s="113"/>
      <c r="L304" s="113"/>
      <c r="M304" s="113" t="s">
        <v>526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0.9</v>
      </c>
      <c r="AL304" s="115"/>
      <c r="AM304" s="115"/>
      <c r="AN304" s="115"/>
      <c r="AO304" s="115"/>
      <c r="AP304" s="116"/>
      <c r="AQ304" s="117" t="s">
        <v>471</v>
      </c>
      <c r="AR304" s="113"/>
      <c r="AS304" s="113"/>
      <c r="AT304" s="113"/>
      <c r="AU304" s="114"/>
      <c r="AV304" s="115"/>
      <c r="AW304" s="115"/>
      <c r="AX304" s="116"/>
    </row>
    <row r="305" spans="1:50" ht="24" customHeight="1" x14ac:dyDescent="0.15">
      <c r="A305" s="112">
        <v>4</v>
      </c>
      <c r="B305" s="112">
        <v>1</v>
      </c>
      <c r="C305" s="117" t="s">
        <v>540</v>
      </c>
      <c r="D305" s="113"/>
      <c r="E305" s="113"/>
      <c r="F305" s="113"/>
      <c r="G305" s="113"/>
      <c r="H305" s="113"/>
      <c r="I305" s="113"/>
      <c r="J305" s="113"/>
      <c r="K305" s="113"/>
      <c r="L305" s="113"/>
      <c r="M305" s="113" t="s">
        <v>526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0.8</v>
      </c>
      <c r="AL305" s="115"/>
      <c r="AM305" s="115"/>
      <c r="AN305" s="115"/>
      <c r="AO305" s="115"/>
      <c r="AP305" s="116"/>
      <c r="AQ305" s="117" t="s">
        <v>471</v>
      </c>
      <c r="AR305" s="113"/>
      <c r="AS305" s="113"/>
      <c r="AT305" s="113"/>
      <c r="AU305" s="114"/>
      <c r="AV305" s="115"/>
      <c r="AW305" s="115"/>
      <c r="AX305" s="116"/>
    </row>
    <row r="306" spans="1:50" ht="24" customHeight="1" x14ac:dyDescent="0.15">
      <c r="A306" s="112">
        <v>5</v>
      </c>
      <c r="B306" s="112">
        <v>1</v>
      </c>
      <c r="C306" s="117" t="s">
        <v>541</v>
      </c>
      <c r="D306" s="113"/>
      <c r="E306" s="113"/>
      <c r="F306" s="113"/>
      <c r="G306" s="113"/>
      <c r="H306" s="113"/>
      <c r="I306" s="113"/>
      <c r="J306" s="113"/>
      <c r="K306" s="113"/>
      <c r="L306" s="113"/>
      <c r="M306" s="113" t="s">
        <v>526</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0.7</v>
      </c>
      <c r="AL306" s="115"/>
      <c r="AM306" s="115"/>
      <c r="AN306" s="115"/>
      <c r="AO306" s="115"/>
      <c r="AP306" s="116"/>
      <c r="AQ306" s="117" t="s">
        <v>471</v>
      </c>
      <c r="AR306" s="113"/>
      <c r="AS306" s="113"/>
      <c r="AT306" s="113"/>
      <c r="AU306" s="114"/>
      <c r="AV306" s="115"/>
      <c r="AW306" s="115"/>
      <c r="AX306" s="116"/>
    </row>
    <row r="307" spans="1:50" ht="24" customHeight="1" x14ac:dyDescent="0.15">
      <c r="A307" s="112">
        <v>6</v>
      </c>
      <c r="B307" s="112">
        <v>1</v>
      </c>
      <c r="C307" s="117" t="s">
        <v>542</v>
      </c>
      <c r="D307" s="113"/>
      <c r="E307" s="113"/>
      <c r="F307" s="113"/>
      <c r="G307" s="113"/>
      <c r="H307" s="113"/>
      <c r="I307" s="113"/>
      <c r="J307" s="113"/>
      <c r="K307" s="113"/>
      <c r="L307" s="113"/>
      <c r="M307" s="113" t="s">
        <v>526</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0.4</v>
      </c>
      <c r="AL307" s="115"/>
      <c r="AM307" s="115"/>
      <c r="AN307" s="115"/>
      <c r="AO307" s="115"/>
      <c r="AP307" s="116"/>
      <c r="AQ307" s="117" t="s">
        <v>471</v>
      </c>
      <c r="AR307" s="113"/>
      <c r="AS307" s="113"/>
      <c r="AT307" s="113"/>
      <c r="AU307" s="114"/>
      <c r="AV307" s="115"/>
      <c r="AW307" s="115"/>
      <c r="AX307" s="116"/>
    </row>
    <row r="308" spans="1:50" ht="24" customHeight="1" x14ac:dyDescent="0.15">
      <c r="A308" s="112">
        <v>7</v>
      </c>
      <c r="B308" s="112">
        <v>1</v>
      </c>
      <c r="C308" s="113" t="s">
        <v>525</v>
      </c>
      <c r="D308" s="113"/>
      <c r="E308" s="113"/>
      <c r="F308" s="113"/>
      <c r="G308" s="113"/>
      <c r="H308" s="113"/>
      <c r="I308" s="113"/>
      <c r="J308" s="113"/>
      <c r="K308" s="113"/>
      <c r="L308" s="113"/>
      <c r="M308" s="113" t="s">
        <v>526</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0.2</v>
      </c>
      <c r="AL308" s="115"/>
      <c r="AM308" s="115"/>
      <c r="AN308" s="115"/>
      <c r="AO308" s="115"/>
      <c r="AP308" s="116"/>
      <c r="AQ308" s="117" t="s">
        <v>471</v>
      </c>
      <c r="AR308" s="113"/>
      <c r="AS308" s="113"/>
      <c r="AT308" s="113"/>
      <c r="AU308" s="114"/>
      <c r="AV308" s="115"/>
      <c r="AW308" s="115"/>
      <c r="AX308" s="116"/>
    </row>
    <row r="309" spans="1:50" ht="24" customHeight="1" x14ac:dyDescent="0.15">
      <c r="A309" s="112">
        <v>8</v>
      </c>
      <c r="B309" s="112">
        <v>1</v>
      </c>
      <c r="C309" s="117" t="s">
        <v>543</v>
      </c>
      <c r="D309" s="113"/>
      <c r="E309" s="113"/>
      <c r="F309" s="113"/>
      <c r="G309" s="113"/>
      <c r="H309" s="113"/>
      <c r="I309" s="113"/>
      <c r="J309" s="113"/>
      <c r="K309" s="113"/>
      <c r="L309" s="113"/>
      <c r="M309" s="113" t="s">
        <v>526</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0.2</v>
      </c>
      <c r="AL309" s="115"/>
      <c r="AM309" s="115"/>
      <c r="AN309" s="115"/>
      <c r="AO309" s="115"/>
      <c r="AP309" s="116"/>
      <c r="AQ309" s="117" t="s">
        <v>471</v>
      </c>
      <c r="AR309" s="113"/>
      <c r="AS309" s="113"/>
      <c r="AT309" s="113"/>
      <c r="AU309" s="114"/>
      <c r="AV309" s="115"/>
      <c r="AW309" s="115"/>
      <c r="AX309" s="116"/>
    </row>
    <row r="310" spans="1:50" ht="24" customHeight="1" x14ac:dyDescent="0.15">
      <c r="A310" s="112">
        <v>9</v>
      </c>
      <c r="B310" s="112">
        <v>1</v>
      </c>
      <c r="C310" s="117" t="s">
        <v>544</v>
      </c>
      <c r="D310" s="113"/>
      <c r="E310" s="113"/>
      <c r="F310" s="113"/>
      <c r="G310" s="113"/>
      <c r="H310" s="113"/>
      <c r="I310" s="113"/>
      <c r="J310" s="113"/>
      <c r="K310" s="113"/>
      <c r="L310" s="113"/>
      <c r="M310" s="113" t="s">
        <v>526</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0.2</v>
      </c>
      <c r="AL310" s="115"/>
      <c r="AM310" s="115"/>
      <c r="AN310" s="115"/>
      <c r="AO310" s="115"/>
      <c r="AP310" s="116"/>
      <c r="AQ310" s="117" t="s">
        <v>471</v>
      </c>
      <c r="AR310" s="113"/>
      <c r="AS310" s="113"/>
      <c r="AT310" s="113"/>
      <c r="AU310" s="114"/>
      <c r="AV310" s="115"/>
      <c r="AW310" s="115"/>
      <c r="AX310" s="116"/>
    </row>
    <row r="311" spans="1:50" ht="24" customHeight="1" x14ac:dyDescent="0.15">
      <c r="A311" s="112">
        <v>10</v>
      </c>
      <c r="B311" s="112">
        <v>1</v>
      </c>
      <c r="C311" s="117" t="s">
        <v>545</v>
      </c>
      <c r="D311" s="113"/>
      <c r="E311" s="113"/>
      <c r="F311" s="113"/>
      <c r="G311" s="113"/>
      <c r="H311" s="113"/>
      <c r="I311" s="113"/>
      <c r="J311" s="113"/>
      <c r="K311" s="113"/>
      <c r="L311" s="113"/>
      <c r="M311" s="113" t="s">
        <v>526</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0.1</v>
      </c>
      <c r="AL311" s="115"/>
      <c r="AM311" s="115"/>
      <c r="AN311" s="115"/>
      <c r="AO311" s="115"/>
      <c r="AP311" s="116"/>
      <c r="AQ311" s="117" t="s">
        <v>471</v>
      </c>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527</v>
      </c>
      <c r="D335" s="113"/>
      <c r="E335" s="113"/>
      <c r="F335" s="113"/>
      <c r="G335" s="113"/>
      <c r="H335" s="113"/>
      <c r="I335" s="113"/>
      <c r="J335" s="113"/>
      <c r="K335" s="113"/>
      <c r="L335" s="113"/>
      <c r="M335" s="123" t="s">
        <v>528</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5"/>
      <c r="AK335" s="114">
        <v>9</v>
      </c>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7"/>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7"/>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7"/>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7"/>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7"/>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7"/>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529</v>
      </c>
      <c r="D368" s="113"/>
      <c r="E368" s="113"/>
      <c r="F368" s="113"/>
      <c r="G368" s="113"/>
      <c r="H368" s="113"/>
      <c r="I368" s="113"/>
      <c r="J368" s="113"/>
      <c r="K368" s="113"/>
      <c r="L368" s="113"/>
      <c r="M368" s="113" t="s">
        <v>528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v>
      </c>
      <c r="AL368" s="115"/>
      <c r="AM368" s="115"/>
      <c r="AN368" s="115"/>
      <c r="AO368" s="115"/>
      <c r="AP368" s="116"/>
      <c r="AQ368" s="117" t="s">
        <v>471</v>
      </c>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97">
      <formula>IF(RIGHT(TEXT(P14,"0.#"),1)=".",FALSE,TRUE)</formula>
    </cfRule>
    <cfRule type="expression" dxfId="972" priority="598">
      <formula>IF(RIGHT(TEXT(P14,"0.#"),1)=".",TRUE,FALSE)</formula>
    </cfRule>
  </conditionalFormatting>
  <conditionalFormatting sqref="AE23:AI23">
    <cfRule type="expression" dxfId="971" priority="587">
      <formula>IF(RIGHT(TEXT(AE23,"0.#"),1)=".",FALSE,TRUE)</formula>
    </cfRule>
    <cfRule type="expression" dxfId="970" priority="588">
      <formula>IF(RIGHT(TEXT(AE23,"0.#"),1)=".",TRUE,FALSE)</formula>
    </cfRule>
  </conditionalFormatting>
  <conditionalFormatting sqref="AE69:AX69">
    <cfRule type="expression" dxfId="969" priority="519">
      <formula>IF(RIGHT(TEXT(AE69,"0.#"),1)=".",FALSE,TRUE)</formula>
    </cfRule>
    <cfRule type="expression" dxfId="968" priority="520">
      <formula>IF(RIGHT(TEXT(AE69,"0.#"),1)=".",TRUE,FALSE)</formula>
    </cfRule>
  </conditionalFormatting>
  <conditionalFormatting sqref="AE83:AI83">
    <cfRule type="expression" dxfId="967" priority="501">
      <formula>IF(RIGHT(TEXT(AE83,"0.#"),1)=".",FALSE,TRUE)</formula>
    </cfRule>
    <cfRule type="expression" dxfId="966" priority="502">
      <formula>IF(RIGHT(TEXT(AE83,"0.#"),1)=".",TRUE,FALSE)</formula>
    </cfRule>
  </conditionalFormatting>
  <conditionalFormatting sqref="AJ83:AX83">
    <cfRule type="expression" dxfId="965" priority="499">
      <formula>IF(RIGHT(TEXT(AJ83,"0.#"),1)=".",FALSE,TRUE)</formula>
    </cfRule>
    <cfRule type="expression" dxfId="964" priority="500">
      <formula>IF(RIGHT(TEXT(AJ83,"0.#"),1)=".",TRUE,FALSE)</formula>
    </cfRule>
  </conditionalFormatting>
  <conditionalFormatting sqref="L99">
    <cfRule type="expression" dxfId="963" priority="479">
      <formula>IF(RIGHT(TEXT(L99,"0.#"),1)=".",FALSE,TRUE)</formula>
    </cfRule>
    <cfRule type="expression" dxfId="962" priority="480">
      <formula>IF(RIGHT(TEXT(L99,"0.#"),1)=".",TRUE,FALSE)</formula>
    </cfRule>
  </conditionalFormatting>
  <conditionalFormatting sqref="L104">
    <cfRule type="expression" dxfId="961" priority="477">
      <formula>IF(RIGHT(TEXT(L104,"0.#"),1)=".",FALSE,TRUE)</formula>
    </cfRule>
    <cfRule type="expression" dxfId="960" priority="478">
      <formula>IF(RIGHT(TEXT(L104,"0.#"),1)=".",TRUE,FALSE)</formula>
    </cfRule>
  </conditionalFormatting>
  <conditionalFormatting sqref="R104">
    <cfRule type="expression" dxfId="959" priority="475">
      <formula>IF(RIGHT(TEXT(R104,"0.#"),1)=".",FALSE,TRUE)</formula>
    </cfRule>
    <cfRule type="expression" dxfId="958" priority="476">
      <formula>IF(RIGHT(TEXT(R104,"0.#"),1)=".",TRUE,FALSE)</formula>
    </cfRule>
  </conditionalFormatting>
  <conditionalFormatting sqref="P18:AX18">
    <cfRule type="expression" dxfId="957" priority="473">
      <formula>IF(RIGHT(TEXT(P18,"0.#"),1)=".",FALSE,TRUE)</formula>
    </cfRule>
    <cfRule type="expression" dxfId="956" priority="474">
      <formula>IF(RIGHT(TEXT(P18,"0.#"),1)=".",TRUE,FALSE)</formula>
    </cfRule>
  </conditionalFormatting>
  <conditionalFormatting sqref="Y181">
    <cfRule type="expression" dxfId="955" priority="469">
      <formula>IF(RIGHT(TEXT(Y181,"0.#"),1)=".",FALSE,TRUE)</formula>
    </cfRule>
    <cfRule type="expression" dxfId="954" priority="470">
      <formula>IF(RIGHT(TEXT(Y181,"0.#"),1)=".",TRUE,FALSE)</formula>
    </cfRule>
  </conditionalFormatting>
  <conditionalFormatting sqref="Y190">
    <cfRule type="expression" dxfId="953" priority="465">
      <formula>IF(RIGHT(TEXT(Y190,"0.#"),1)=".",FALSE,TRUE)</formula>
    </cfRule>
    <cfRule type="expression" dxfId="952" priority="466">
      <formula>IF(RIGHT(TEXT(Y190,"0.#"),1)=".",TRUE,FALSE)</formula>
    </cfRule>
  </conditionalFormatting>
  <conditionalFormatting sqref="AE54:AI54">
    <cfRule type="expression" dxfId="951" priority="337">
      <formula>IF(RIGHT(TEXT(AE54,"0.#"),1)=".",FALSE,TRUE)</formula>
    </cfRule>
    <cfRule type="expression" dxfId="950" priority="338">
      <formula>IF(RIGHT(TEXT(AE54,"0.#"),1)=".",TRUE,FALSE)</formula>
    </cfRule>
  </conditionalFormatting>
  <conditionalFormatting sqref="P16:AQ17 P15:AX15 P13:AX13">
    <cfRule type="expression" dxfId="949" priority="295">
      <formula>IF(RIGHT(TEXT(P13,"0.#"),1)=".",FALSE,TRUE)</formula>
    </cfRule>
    <cfRule type="expression" dxfId="948" priority="296">
      <formula>IF(RIGHT(TEXT(P13,"0.#"),1)=".",TRUE,FALSE)</formula>
    </cfRule>
  </conditionalFormatting>
  <conditionalFormatting sqref="P19:AJ19">
    <cfRule type="expression" dxfId="947" priority="293">
      <formula>IF(RIGHT(TEXT(P19,"0.#"),1)=".",FALSE,TRUE)</formula>
    </cfRule>
    <cfRule type="expression" dxfId="946" priority="294">
      <formula>IF(RIGHT(TEXT(P19,"0.#"),1)=".",TRUE,FALSE)</formula>
    </cfRule>
  </conditionalFormatting>
  <conditionalFormatting sqref="AE55:AX55 AJ54:AS54">
    <cfRule type="expression" dxfId="945" priority="289">
      <formula>IF(RIGHT(TEXT(AE54,"0.#"),1)=".",FALSE,TRUE)</formula>
    </cfRule>
    <cfRule type="expression" dxfId="944" priority="290">
      <formula>IF(RIGHT(TEXT(AE54,"0.#"),1)=".",TRUE,FALSE)</formula>
    </cfRule>
  </conditionalFormatting>
  <conditionalFormatting sqref="AE68:AS68">
    <cfRule type="expression" dxfId="943" priority="285">
      <formula>IF(RIGHT(TEXT(AE68,"0.#"),1)=".",FALSE,TRUE)</formula>
    </cfRule>
    <cfRule type="expression" dxfId="942" priority="286">
      <formula>IF(RIGHT(TEXT(AE68,"0.#"),1)=".",TRUE,FALSE)</formula>
    </cfRule>
  </conditionalFormatting>
  <conditionalFormatting sqref="AE95:AI95 AE92:AI92 AE89:AI89 AE86:AI86">
    <cfRule type="expression" dxfId="941" priority="283">
      <formula>IF(RIGHT(TEXT(AE86,"0.#"),1)=".",FALSE,TRUE)</formula>
    </cfRule>
    <cfRule type="expression" dxfId="940" priority="284">
      <formula>IF(RIGHT(TEXT(AE86,"0.#"),1)=".",TRUE,FALSE)</formula>
    </cfRule>
  </conditionalFormatting>
  <conditionalFormatting sqref="AJ95:AX95 AJ92:AX92 AJ89:AX89 AJ86:AX86">
    <cfRule type="expression" dxfId="939" priority="281">
      <formula>IF(RIGHT(TEXT(AJ86,"0.#"),1)=".",FALSE,TRUE)</formula>
    </cfRule>
    <cfRule type="expression" dxfId="938" priority="282">
      <formula>IF(RIGHT(TEXT(AJ86,"0.#"),1)=".",TRUE,FALSE)</formula>
    </cfRule>
  </conditionalFormatting>
  <conditionalFormatting sqref="L100:L103 L98">
    <cfRule type="expression" dxfId="937" priority="279">
      <formula>IF(RIGHT(TEXT(L98,"0.#"),1)=".",FALSE,TRUE)</formula>
    </cfRule>
    <cfRule type="expression" dxfId="936" priority="280">
      <formula>IF(RIGHT(TEXT(L98,"0.#"),1)=".",TRUE,FALSE)</formula>
    </cfRule>
  </conditionalFormatting>
  <conditionalFormatting sqref="R98">
    <cfRule type="expression" dxfId="935" priority="275">
      <formula>IF(RIGHT(TEXT(R98,"0.#"),1)=".",FALSE,TRUE)</formula>
    </cfRule>
    <cfRule type="expression" dxfId="934" priority="276">
      <formula>IF(RIGHT(TEXT(R98,"0.#"),1)=".",TRUE,FALSE)</formula>
    </cfRule>
  </conditionalFormatting>
  <conditionalFormatting sqref="R99:R103">
    <cfRule type="expression" dxfId="933" priority="273">
      <formula>IF(RIGHT(TEXT(R99,"0.#"),1)=".",FALSE,TRUE)</formula>
    </cfRule>
    <cfRule type="expression" dxfId="932" priority="274">
      <formula>IF(RIGHT(TEXT(R99,"0.#"),1)=".",TRUE,FALSE)</formula>
    </cfRule>
  </conditionalFormatting>
  <conditionalFormatting sqref="Y182:Y189">
    <cfRule type="expression" dxfId="931" priority="271">
      <formula>IF(RIGHT(TEXT(Y182,"0.#"),1)=".",FALSE,TRUE)</formula>
    </cfRule>
    <cfRule type="expression" dxfId="930" priority="272">
      <formula>IF(RIGHT(TEXT(Y182,"0.#"),1)=".",TRUE,FALSE)</formula>
    </cfRule>
  </conditionalFormatting>
  <conditionalFormatting sqref="AU181">
    <cfRule type="expression" dxfId="929" priority="269">
      <formula>IF(RIGHT(TEXT(AU181,"0.#"),1)=".",FALSE,TRUE)</formula>
    </cfRule>
    <cfRule type="expression" dxfId="928" priority="270">
      <formula>IF(RIGHT(TEXT(AU181,"0.#"),1)=".",TRUE,FALSE)</formula>
    </cfRule>
  </conditionalFormatting>
  <conditionalFormatting sqref="AU190">
    <cfRule type="expression" dxfId="927" priority="267">
      <formula>IF(RIGHT(TEXT(AU190,"0.#"),1)=".",FALSE,TRUE)</formula>
    </cfRule>
    <cfRule type="expression" dxfId="926" priority="268">
      <formula>IF(RIGHT(TEXT(AU190,"0.#"),1)=".",TRUE,FALSE)</formula>
    </cfRule>
  </conditionalFormatting>
  <conditionalFormatting sqref="AU182:AU189">
    <cfRule type="expression" dxfId="925" priority="265">
      <formula>IF(RIGHT(TEXT(AU182,"0.#"),1)=".",FALSE,TRUE)</formula>
    </cfRule>
    <cfRule type="expression" dxfId="924" priority="266">
      <formula>IF(RIGHT(TEXT(AU182,"0.#"),1)=".",TRUE,FALSE)</formula>
    </cfRule>
  </conditionalFormatting>
  <conditionalFormatting sqref="Y207">
    <cfRule type="expression" dxfId="923" priority="251">
      <formula>IF(RIGHT(TEXT(Y207,"0.#"),1)=".",FALSE,TRUE)</formula>
    </cfRule>
    <cfRule type="expression" dxfId="922" priority="252">
      <formula>IF(RIGHT(TEXT(Y207,"0.#"),1)=".",TRUE,FALSE)</formula>
    </cfRule>
  </conditionalFormatting>
  <conditionalFormatting sqref="Y229 Y216 Y203">
    <cfRule type="expression" dxfId="921" priority="249">
      <formula>IF(RIGHT(TEXT(Y203,"0.#"),1)=".",FALSE,TRUE)</formula>
    </cfRule>
    <cfRule type="expression" dxfId="920" priority="250">
      <formula>IF(RIGHT(TEXT(Y203,"0.#"),1)=".",TRUE,FALSE)</formula>
    </cfRule>
  </conditionalFormatting>
  <conditionalFormatting sqref="Y223:Y228 Y208:Y215 Y200:Y202">
    <cfRule type="expression" dxfId="919" priority="247">
      <formula>IF(RIGHT(TEXT(Y200,"0.#"),1)=".",FALSE,TRUE)</formula>
    </cfRule>
    <cfRule type="expression" dxfId="918" priority="248">
      <formula>IF(RIGHT(TEXT(Y200,"0.#"),1)=".",TRUE,FALSE)</formula>
    </cfRule>
  </conditionalFormatting>
  <conditionalFormatting sqref="AU220 AU207 AU194">
    <cfRule type="expression" dxfId="917" priority="245">
      <formula>IF(RIGHT(TEXT(AU194,"0.#"),1)=".",FALSE,TRUE)</formula>
    </cfRule>
    <cfRule type="expression" dxfId="916" priority="246">
      <formula>IF(RIGHT(TEXT(AU194,"0.#"),1)=".",TRUE,FALSE)</formula>
    </cfRule>
  </conditionalFormatting>
  <conditionalFormatting sqref="AU229 AU216 AU203">
    <cfRule type="expression" dxfId="915" priority="243">
      <formula>IF(RIGHT(TEXT(AU203,"0.#"),1)=".",FALSE,TRUE)</formula>
    </cfRule>
    <cfRule type="expression" dxfId="914" priority="244">
      <formula>IF(RIGHT(TEXT(AU203,"0.#"),1)=".",TRUE,FALSE)</formula>
    </cfRule>
  </conditionalFormatting>
  <conditionalFormatting sqref="AU221:AU228 AU219 AU208:AU215 AU206 AU195:AU202 AU193">
    <cfRule type="expression" dxfId="913" priority="241">
      <formula>IF(RIGHT(TEXT(AU193,"0.#"),1)=".",FALSE,TRUE)</formula>
    </cfRule>
    <cfRule type="expression" dxfId="912" priority="242">
      <formula>IF(RIGHT(TEXT(AU193,"0.#"),1)=".",TRUE,FALSE)</formula>
    </cfRule>
  </conditionalFormatting>
  <conditionalFormatting sqref="AE56:AI56">
    <cfRule type="expression" dxfId="911" priority="215">
      <formula>IF(AND(AE56&gt;=0, RIGHT(TEXT(AE56,"0.#"),1)&lt;&gt;"."),TRUE,FALSE)</formula>
    </cfRule>
    <cfRule type="expression" dxfId="910" priority="216">
      <formula>IF(AND(AE56&gt;=0, RIGHT(TEXT(AE56,"0.#"),1)="."),TRUE,FALSE)</formula>
    </cfRule>
    <cfRule type="expression" dxfId="909" priority="217">
      <formula>IF(AND(AE56&lt;0, RIGHT(TEXT(AE56,"0.#"),1)&lt;&gt;"."),TRUE,FALSE)</formula>
    </cfRule>
    <cfRule type="expression" dxfId="908" priority="218">
      <formula>IF(AND(AE56&lt;0, RIGHT(TEXT(AE56,"0.#"),1)="."),TRUE,FALSE)</formula>
    </cfRule>
  </conditionalFormatting>
  <conditionalFormatting sqref="AJ56:AS56">
    <cfRule type="expression" dxfId="907" priority="211">
      <formula>IF(AND(AJ56&gt;=0, RIGHT(TEXT(AJ56,"0.#"),1)&lt;&gt;"."),TRUE,FALSE)</formula>
    </cfRule>
    <cfRule type="expression" dxfId="906" priority="212">
      <formula>IF(AND(AJ56&gt;=0, RIGHT(TEXT(AJ56,"0.#"),1)="."),TRUE,FALSE)</formula>
    </cfRule>
    <cfRule type="expression" dxfId="905" priority="213">
      <formula>IF(AND(AJ56&lt;0, RIGHT(TEXT(AJ56,"0.#"),1)&lt;&gt;"."),TRUE,FALSE)</formula>
    </cfRule>
    <cfRule type="expression" dxfId="904" priority="214">
      <formula>IF(AND(AJ56&lt;0, RIGHT(TEXT(AJ56,"0.#"),1)="."),TRUE,FALSE)</formula>
    </cfRule>
  </conditionalFormatting>
  <conditionalFormatting sqref="AK246:AK265">
    <cfRule type="expression" dxfId="903" priority="199">
      <formula>IF(RIGHT(TEXT(AK246,"0.#"),1)=".",FALSE,TRUE)</formula>
    </cfRule>
    <cfRule type="expression" dxfId="902" priority="200">
      <formula>IF(RIGHT(TEXT(AK246,"0.#"),1)=".",TRUE,FALSE)</formula>
    </cfRule>
  </conditionalFormatting>
  <conditionalFormatting sqref="AU246:AX265">
    <cfRule type="expression" dxfId="901" priority="195">
      <formula>IF(AND(AU246&gt;=0, RIGHT(TEXT(AU246,"0.#"),1)&lt;&gt;"."),TRUE,FALSE)</formula>
    </cfRule>
    <cfRule type="expression" dxfId="900" priority="196">
      <formula>IF(AND(AU246&gt;=0, RIGHT(TEXT(AU246,"0.#"),1)="."),TRUE,FALSE)</formula>
    </cfRule>
    <cfRule type="expression" dxfId="899" priority="197">
      <formula>IF(AND(AU246&lt;0, RIGHT(TEXT(AU246,"0.#"),1)&lt;&gt;"."),TRUE,FALSE)</formula>
    </cfRule>
    <cfRule type="expression" dxfId="898" priority="198">
      <formula>IF(AND(AU246&lt;0, RIGHT(TEXT(AU246,"0.#"),1)="."),TRUE,FALSE)</formula>
    </cfRule>
  </conditionalFormatting>
  <conditionalFormatting sqref="AK270:AK298">
    <cfRule type="expression" dxfId="897" priority="187">
      <formula>IF(RIGHT(TEXT(AK270,"0.#"),1)=".",FALSE,TRUE)</formula>
    </cfRule>
    <cfRule type="expression" dxfId="896" priority="188">
      <formula>IF(RIGHT(TEXT(AK270,"0.#"),1)=".",TRUE,FALSE)</formula>
    </cfRule>
  </conditionalFormatting>
  <conditionalFormatting sqref="AU270:AX298">
    <cfRule type="expression" dxfId="895" priority="183">
      <formula>IF(AND(AU270&gt;=0, RIGHT(TEXT(AU270,"0.#"),1)&lt;&gt;"."),TRUE,FALSE)</formula>
    </cfRule>
    <cfRule type="expression" dxfId="894" priority="184">
      <formula>IF(AND(AU270&gt;=0, RIGHT(TEXT(AU270,"0.#"),1)="."),TRUE,FALSE)</formula>
    </cfRule>
    <cfRule type="expression" dxfId="893" priority="185">
      <formula>IF(AND(AU270&lt;0, RIGHT(TEXT(AU270,"0.#"),1)&lt;&gt;"."),TRUE,FALSE)</formula>
    </cfRule>
    <cfRule type="expression" dxfId="892" priority="186">
      <formula>IF(AND(AU270&lt;0, RIGHT(TEXT(AU270,"0.#"),1)="."),TRUE,FALSE)</formula>
    </cfRule>
  </conditionalFormatting>
  <conditionalFormatting sqref="AK312:AK331">
    <cfRule type="expression" dxfId="891" priority="175">
      <formula>IF(RIGHT(TEXT(AK312,"0.#"),1)=".",FALSE,TRUE)</formula>
    </cfRule>
    <cfRule type="expression" dxfId="890" priority="176">
      <formula>IF(RIGHT(TEXT(AK312,"0.#"),1)=".",TRUE,FALSE)</formula>
    </cfRule>
  </conditionalFormatting>
  <conditionalFormatting sqref="AU312:AX331">
    <cfRule type="expression" dxfId="889" priority="171">
      <formula>IF(AND(AU312&gt;=0, RIGHT(TEXT(AU312,"0.#"),1)&lt;&gt;"."),TRUE,FALSE)</formula>
    </cfRule>
    <cfRule type="expression" dxfId="888" priority="172">
      <formula>IF(AND(AU312&gt;=0, RIGHT(TEXT(AU312,"0.#"),1)="."),TRUE,FALSE)</formula>
    </cfRule>
    <cfRule type="expression" dxfId="887" priority="173">
      <formula>IF(AND(AU312&lt;0, RIGHT(TEXT(AU312,"0.#"),1)&lt;&gt;"."),TRUE,FALSE)</formula>
    </cfRule>
    <cfRule type="expression" dxfId="886" priority="174">
      <formula>IF(AND(AU312&lt;0, RIGHT(TEXT(AU312,"0.#"),1)="."),TRUE,FALSE)</formula>
    </cfRule>
  </conditionalFormatting>
  <conditionalFormatting sqref="AK336:AK364">
    <cfRule type="expression" dxfId="885" priority="163">
      <formula>IF(RIGHT(TEXT(AK336,"0.#"),1)=".",FALSE,TRUE)</formula>
    </cfRule>
    <cfRule type="expression" dxfId="884" priority="164">
      <formula>IF(RIGHT(TEXT(AK336,"0.#"),1)=".",TRUE,FALSE)</formula>
    </cfRule>
  </conditionalFormatting>
  <conditionalFormatting sqref="AU336:AX364">
    <cfRule type="expression" dxfId="883" priority="159">
      <formula>IF(AND(AU336&gt;=0, RIGHT(TEXT(AU336,"0.#"),1)&lt;&gt;"."),TRUE,FALSE)</formula>
    </cfRule>
    <cfRule type="expression" dxfId="882" priority="160">
      <formula>IF(AND(AU336&gt;=0, RIGHT(TEXT(AU336,"0.#"),1)="."),TRUE,FALSE)</formula>
    </cfRule>
    <cfRule type="expression" dxfId="881" priority="161">
      <formula>IF(AND(AU336&lt;0, RIGHT(TEXT(AU336,"0.#"),1)&lt;&gt;"."),TRUE,FALSE)</formula>
    </cfRule>
    <cfRule type="expression" dxfId="880" priority="162">
      <formula>IF(AND(AU336&lt;0, RIGHT(TEXT(AU336,"0.#"),1)="."),TRUE,FALSE)</formula>
    </cfRule>
  </conditionalFormatting>
  <conditionalFormatting sqref="AK369:AK397">
    <cfRule type="expression" dxfId="879" priority="151">
      <formula>IF(RIGHT(TEXT(AK369,"0.#"),1)=".",FALSE,TRUE)</formula>
    </cfRule>
    <cfRule type="expression" dxfId="878" priority="152">
      <formula>IF(RIGHT(TEXT(AK369,"0.#"),1)=".",TRUE,FALSE)</formula>
    </cfRule>
  </conditionalFormatting>
  <conditionalFormatting sqref="AU369:AX397">
    <cfRule type="expression" dxfId="877" priority="147">
      <formula>IF(AND(AU369&gt;=0, RIGHT(TEXT(AU369,"0.#"),1)&lt;&gt;"."),TRUE,FALSE)</formula>
    </cfRule>
    <cfRule type="expression" dxfId="876" priority="148">
      <formula>IF(AND(AU369&gt;=0, RIGHT(TEXT(AU369,"0.#"),1)="."),TRUE,FALSE)</formula>
    </cfRule>
    <cfRule type="expression" dxfId="875" priority="149">
      <formula>IF(AND(AU369&lt;0, RIGHT(TEXT(AU369,"0.#"),1)&lt;&gt;"."),TRUE,FALSE)</formula>
    </cfRule>
    <cfRule type="expression" dxfId="874" priority="150">
      <formula>IF(AND(AU369&lt;0, RIGHT(TEXT(AU369,"0.#"),1)="."),TRUE,FALSE)</formula>
    </cfRule>
  </conditionalFormatting>
  <conditionalFormatting sqref="AK401">
    <cfRule type="expression" dxfId="873" priority="145">
      <formula>IF(RIGHT(TEXT(AK401,"0.#"),1)=".",FALSE,TRUE)</formula>
    </cfRule>
    <cfRule type="expression" dxfId="872" priority="146">
      <formula>IF(RIGHT(TEXT(AK401,"0.#"),1)=".",TRUE,FALSE)</formula>
    </cfRule>
  </conditionalFormatting>
  <conditionalFormatting sqref="AU401:AX401">
    <cfRule type="expression" dxfId="871" priority="141">
      <formula>IF(AND(AU401&gt;=0, RIGHT(TEXT(AU401,"0.#"),1)&lt;&gt;"."),TRUE,FALSE)</formula>
    </cfRule>
    <cfRule type="expression" dxfId="870" priority="142">
      <formula>IF(AND(AU401&gt;=0, RIGHT(TEXT(AU401,"0.#"),1)="."),TRUE,FALSE)</formula>
    </cfRule>
    <cfRule type="expression" dxfId="869" priority="143">
      <formula>IF(AND(AU401&lt;0, RIGHT(TEXT(AU401,"0.#"),1)&lt;&gt;"."),TRUE,FALSE)</formula>
    </cfRule>
    <cfRule type="expression" dxfId="868" priority="144">
      <formula>IF(AND(AU401&lt;0, RIGHT(TEXT(AU401,"0.#"),1)="."),TRUE,FALSE)</formula>
    </cfRule>
  </conditionalFormatting>
  <conditionalFormatting sqref="AK402:AK430">
    <cfRule type="expression" dxfId="867" priority="139">
      <formula>IF(RIGHT(TEXT(AK402,"0.#"),1)=".",FALSE,TRUE)</formula>
    </cfRule>
    <cfRule type="expression" dxfId="866" priority="140">
      <formula>IF(RIGHT(TEXT(AK402,"0.#"),1)=".",TRUE,FALSE)</formula>
    </cfRule>
  </conditionalFormatting>
  <conditionalFormatting sqref="AU402:AX430">
    <cfRule type="expression" dxfId="865" priority="135">
      <formula>IF(AND(AU402&gt;=0, RIGHT(TEXT(AU402,"0.#"),1)&lt;&gt;"."),TRUE,FALSE)</formula>
    </cfRule>
    <cfRule type="expression" dxfId="864" priority="136">
      <formula>IF(AND(AU402&gt;=0, RIGHT(TEXT(AU402,"0.#"),1)="."),TRUE,FALSE)</formula>
    </cfRule>
    <cfRule type="expression" dxfId="863" priority="137">
      <formula>IF(AND(AU402&lt;0, RIGHT(TEXT(AU402,"0.#"),1)&lt;&gt;"."),TRUE,FALSE)</formula>
    </cfRule>
    <cfRule type="expression" dxfId="862" priority="138">
      <formula>IF(AND(AU402&lt;0, RIGHT(TEXT(AU402,"0.#"),1)="."),TRUE,FALSE)</formula>
    </cfRule>
  </conditionalFormatting>
  <conditionalFormatting sqref="AK434">
    <cfRule type="expression" dxfId="861" priority="133">
      <formula>IF(RIGHT(TEXT(AK434,"0.#"),1)=".",FALSE,TRUE)</formula>
    </cfRule>
    <cfRule type="expression" dxfId="860" priority="134">
      <formula>IF(RIGHT(TEXT(AK434,"0.#"),1)=".",TRUE,FALSE)</formula>
    </cfRule>
  </conditionalFormatting>
  <conditionalFormatting sqref="AU434:AX434">
    <cfRule type="expression" dxfId="859" priority="129">
      <formula>IF(AND(AU434&gt;=0, RIGHT(TEXT(AU434,"0.#"),1)&lt;&gt;"."),TRUE,FALSE)</formula>
    </cfRule>
    <cfRule type="expression" dxfId="858" priority="130">
      <formula>IF(AND(AU434&gt;=0, RIGHT(TEXT(AU434,"0.#"),1)="."),TRUE,FALSE)</formula>
    </cfRule>
    <cfRule type="expression" dxfId="857" priority="131">
      <formula>IF(AND(AU434&lt;0, RIGHT(TEXT(AU434,"0.#"),1)&lt;&gt;"."),TRUE,FALSE)</formula>
    </cfRule>
    <cfRule type="expression" dxfId="856" priority="132">
      <formula>IF(AND(AU434&lt;0, RIGHT(TEXT(AU434,"0.#"),1)="."),TRUE,FALSE)</formula>
    </cfRule>
  </conditionalFormatting>
  <conditionalFormatting sqref="AK435:AK463">
    <cfRule type="expression" dxfId="855" priority="127">
      <formula>IF(RIGHT(TEXT(AK435,"0.#"),1)=".",FALSE,TRUE)</formula>
    </cfRule>
    <cfRule type="expression" dxfId="854" priority="128">
      <formula>IF(RIGHT(TEXT(AK435,"0.#"),1)=".",TRUE,FALSE)</formula>
    </cfRule>
  </conditionalFormatting>
  <conditionalFormatting sqref="AU435:AX463">
    <cfRule type="expression" dxfId="853" priority="123">
      <formula>IF(AND(AU435&gt;=0, RIGHT(TEXT(AU435,"0.#"),1)&lt;&gt;"."),TRUE,FALSE)</formula>
    </cfRule>
    <cfRule type="expression" dxfId="852" priority="124">
      <formula>IF(AND(AU435&gt;=0, RIGHT(TEXT(AU435,"0.#"),1)="."),TRUE,FALSE)</formula>
    </cfRule>
    <cfRule type="expression" dxfId="851" priority="125">
      <formula>IF(AND(AU435&lt;0, RIGHT(TEXT(AU435,"0.#"),1)&lt;&gt;"."),TRUE,FALSE)</formula>
    </cfRule>
    <cfRule type="expression" dxfId="850" priority="126">
      <formula>IF(AND(AU435&lt;0, RIGHT(TEXT(AU435,"0.#"),1)="."),TRUE,FALSE)</formula>
    </cfRule>
  </conditionalFormatting>
  <conditionalFormatting sqref="AK467">
    <cfRule type="expression" dxfId="849" priority="121">
      <formula>IF(RIGHT(TEXT(AK467,"0.#"),1)=".",FALSE,TRUE)</formula>
    </cfRule>
    <cfRule type="expression" dxfId="848" priority="122">
      <formula>IF(RIGHT(TEXT(AK467,"0.#"),1)=".",TRUE,FALSE)</formula>
    </cfRule>
  </conditionalFormatting>
  <conditionalFormatting sqref="AU467:AX467">
    <cfRule type="expression" dxfId="847" priority="117">
      <formula>IF(AND(AU467&gt;=0, RIGHT(TEXT(AU467,"0.#"),1)&lt;&gt;"."),TRUE,FALSE)</formula>
    </cfRule>
    <cfRule type="expression" dxfId="846" priority="118">
      <formula>IF(AND(AU467&gt;=0, RIGHT(TEXT(AU467,"0.#"),1)="."),TRUE,FALSE)</formula>
    </cfRule>
    <cfRule type="expression" dxfId="845" priority="119">
      <formula>IF(AND(AU467&lt;0, RIGHT(TEXT(AU467,"0.#"),1)&lt;&gt;"."),TRUE,FALSE)</formula>
    </cfRule>
    <cfRule type="expression" dxfId="844" priority="120">
      <formula>IF(AND(AU467&lt;0, RIGHT(TEXT(AU467,"0.#"),1)="."),TRUE,FALSE)</formula>
    </cfRule>
  </conditionalFormatting>
  <conditionalFormatting sqref="AK468:AK496">
    <cfRule type="expression" dxfId="843" priority="115">
      <formula>IF(RIGHT(TEXT(AK468,"0.#"),1)=".",FALSE,TRUE)</formula>
    </cfRule>
    <cfRule type="expression" dxfId="842" priority="116">
      <formula>IF(RIGHT(TEXT(AK468,"0.#"),1)=".",TRUE,FALSE)</formula>
    </cfRule>
  </conditionalFormatting>
  <conditionalFormatting sqref="AU468:AX496">
    <cfRule type="expression" dxfId="841" priority="111">
      <formula>IF(AND(AU468&gt;=0, RIGHT(TEXT(AU468,"0.#"),1)&lt;&gt;"."),TRUE,FALSE)</formula>
    </cfRule>
    <cfRule type="expression" dxfId="840" priority="112">
      <formula>IF(AND(AU468&gt;=0, RIGHT(TEXT(AU468,"0.#"),1)="."),TRUE,FALSE)</formula>
    </cfRule>
    <cfRule type="expression" dxfId="839" priority="113">
      <formula>IF(AND(AU468&lt;0, RIGHT(TEXT(AU468,"0.#"),1)&lt;&gt;"."),TRUE,FALSE)</formula>
    </cfRule>
    <cfRule type="expression" dxfId="838" priority="114">
      <formula>IF(AND(AU468&lt;0, RIGHT(TEXT(AU468,"0.#"),1)="."),TRUE,FALSE)</formula>
    </cfRule>
  </conditionalFormatting>
  <conditionalFormatting sqref="AE24:AX24 AJ23:AS23">
    <cfRule type="expression" dxfId="837" priority="109">
      <formula>IF(RIGHT(TEXT(AE23,"0.#"),1)=".",FALSE,TRUE)</formula>
    </cfRule>
    <cfRule type="expression" dxfId="836" priority="110">
      <formula>IF(RIGHT(TEXT(AE23,"0.#"),1)=".",TRUE,FALSE)</formula>
    </cfRule>
  </conditionalFormatting>
  <conditionalFormatting sqref="AE25:AI25">
    <cfRule type="expression" dxfId="835" priority="101">
      <formula>IF(AND(AE25&gt;=0, RIGHT(TEXT(AE25,"0.#"),1)&lt;&gt;"."),TRUE,FALSE)</formula>
    </cfRule>
    <cfRule type="expression" dxfId="834" priority="102">
      <formula>IF(AND(AE25&gt;=0, RIGHT(TEXT(AE25,"0.#"),1)="."),TRUE,FALSE)</formula>
    </cfRule>
    <cfRule type="expression" dxfId="833" priority="103">
      <formula>IF(AND(AE25&lt;0, RIGHT(TEXT(AE25,"0.#"),1)&lt;&gt;"."),TRUE,FALSE)</formula>
    </cfRule>
    <cfRule type="expression" dxfId="832" priority="104">
      <formula>IF(AND(AE25&lt;0, RIGHT(TEXT(AE25,"0.#"),1)="."),TRUE,FALSE)</formula>
    </cfRule>
  </conditionalFormatting>
  <conditionalFormatting sqref="AJ25:AS25">
    <cfRule type="expression" dxfId="831" priority="97">
      <formula>IF(AND(AJ25&gt;=0, RIGHT(TEXT(AJ25,"0.#"),1)&lt;&gt;"."),TRUE,FALSE)</formula>
    </cfRule>
    <cfRule type="expression" dxfId="830" priority="98">
      <formula>IF(AND(AJ25&gt;=0, RIGHT(TEXT(AJ25,"0.#"),1)="."),TRUE,FALSE)</formula>
    </cfRule>
    <cfRule type="expression" dxfId="829" priority="99">
      <formula>IF(AND(AJ25&lt;0, RIGHT(TEXT(AJ25,"0.#"),1)&lt;&gt;"."),TRUE,FALSE)</formula>
    </cfRule>
    <cfRule type="expression" dxfId="828" priority="100">
      <formula>IF(AND(AJ25&lt;0, RIGHT(TEXT(AJ25,"0.#"),1)="."),TRUE,FALSE)</formula>
    </cfRule>
  </conditionalFormatting>
  <conditionalFormatting sqref="AE43:AI43 AE38:AI38 AE33:AI33 AE28:AI28">
    <cfRule type="expression" dxfId="827" priority="83">
      <formula>IF(RIGHT(TEXT(AE28,"0.#"),1)=".",FALSE,TRUE)</formula>
    </cfRule>
    <cfRule type="expression" dxfId="826" priority="84">
      <formula>IF(RIGHT(TEXT(AE28,"0.#"),1)=".",TRUE,FALSE)</formula>
    </cfRule>
  </conditionalFormatting>
  <conditionalFormatting sqref="AE44:AX44 AJ43:AS43 AE39:AX39 AJ38:AS38 AE34:AX34 AJ33:AS33 AE29:AX29 AJ28:AS28">
    <cfRule type="expression" dxfId="825" priority="81">
      <formula>IF(RIGHT(TEXT(AE28,"0.#"),1)=".",FALSE,TRUE)</formula>
    </cfRule>
    <cfRule type="expression" dxfId="824" priority="82">
      <formula>IF(RIGHT(TEXT(AE28,"0.#"),1)=".",TRUE,FALSE)</formula>
    </cfRule>
  </conditionalFormatting>
  <conditionalFormatting sqref="AE45:AI45 AE40:AI40 AE35:AI35 AE30:AI30">
    <cfRule type="expression" dxfId="823" priority="77">
      <formula>IF(AND(AE30&gt;=0, RIGHT(TEXT(AE30,"0.#"),1)&lt;&gt;"."),TRUE,FALSE)</formula>
    </cfRule>
    <cfRule type="expression" dxfId="822" priority="78">
      <formula>IF(AND(AE30&gt;=0, RIGHT(TEXT(AE30,"0.#"),1)="."),TRUE,FALSE)</formula>
    </cfRule>
    <cfRule type="expression" dxfId="821" priority="79">
      <formula>IF(AND(AE30&lt;0, RIGHT(TEXT(AE30,"0.#"),1)&lt;&gt;"."),TRUE,FALSE)</formula>
    </cfRule>
    <cfRule type="expression" dxfId="820" priority="80">
      <formula>IF(AND(AE30&lt;0, RIGHT(TEXT(AE30,"0.#"),1)="."),TRUE,FALSE)</formula>
    </cfRule>
  </conditionalFormatting>
  <conditionalFormatting sqref="AJ45:AS45 AJ40:AS40 AJ35:AS35 AJ30:AS30">
    <cfRule type="expression" dxfId="819" priority="73">
      <formula>IF(AND(AJ30&gt;=0, RIGHT(TEXT(AJ30,"0.#"),1)&lt;&gt;"."),TRUE,FALSE)</formula>
    </cfRule>
    <cfRule type="expression" dxfId="818" priority="74">
      <formula>IF(AND(AJ30&gt;=0, RIGHT(TEXT(AJ30,"0.#"),1)="."),TRUE,FALSE)</formula>
    </cfRule>
    <cfRule type="expression" dxfId="817" priority="75">
      <formula>IF(AND(AJ30&lt;0, RIGHT(TEXT(AJ30,"0.#"),1)&lt;&gt;"."),TRUE,FALSE)</formula>
    </cfRule>
    <cfRule type="expression" dxfId="816" priority="76">
      <formula>IF(AND(AJ30&lt;0, RIGHT(TEXT(AJ30,"0.#"),1)="."),TRUE,FALSE)</formula>
    </cfRule>
  </conditionalFormatting>
  <conditionalFormatting sqref="AE64:AI64 AE59:AI59">
    <cfRule type="expression" dxfId="815" priority="71">
      <formula>IF(RIGHT(TEXT(AE59,"0.#"),1)=".",FALSE,TRUE)</formula>
    </cfRule>
    <cfRule type="expression" dxfId="814" priority="72">
      <formula>IF(RIGHT(TEXT(AE59,"0.#"),1)=".",TRUE,FALSE)</formula>
    </cfRule>
  </conditionalFormatting>
  <conditionalFormatting sqref="AE65:AX65 AJ64:AS64 AE60:AX60 AJ59:AS59">
    <cfRule type="expression" dxfId="813" priority="69">
      <formula>IF(RIGHT(TEXT(AE59,"0.#"),1)=".",FALSE,TRUE)</formula>
    </cfRule>
    <cfRule type="expression" dxfId="812" priority="70">
      <formula>IF(RIGHT(TEXT(AE59,"0.#"),1)=".",TRUE,FALSE)</formula>
    </cfRule>
  </conditionalFormatting>
  <conditionalFormatting sqref="AE66:AI66 AE61:AI61">
    <cfRule type="expression" dxfId="811" priority="65">
      <formula>IF(AND(AE61&gt;=0, RIGHT(TEXT(AE61,"0.#"),1)&lt;&gt;"."),TRUE,FALSE)</formula>
    </cfRule>
    <cfRule type="expression" dxfId="810" priority="66">
      <formula>IF(AND(AE61&gt;=0, RIGHT(TEXT(AE61,"0.#"),1)="."),TRUE,FALSE)</formula>
    </cfRule>
    <cfRule type="expression" dxfId="809" priority="67">
      <formula>IF(AND(AE61&lt;0, RIGHT(TEXT(AE61,"0.#"),1)&lt;&gt;"."),TRUE,FALSE)</formula>
    </cfRule>
    <cfRule type="expression" dxfId="808" priority="68">
      <formula>IF(AND(AE61&lt;0, RIGHT(TEXT(AE61,"0.#"),1)="."),TRUE,FALSE)</formula>
    </cfRule>
  </conditionalFormatting>
  <conditionalFormatting sqref="AJ66:AS66 AJ61:AS61">
    <cfRule type="expression" dxfId="807" priority="61">
      <formula>IF(AND(AJ61&gt;=0, RIGHT(TEXT(AJ61,"0.#"),1)&lt;&gt;"."),TRUE,FALSE)</formula>
    </cfRule>
    <cfRule type="expression" dxfId="806" priority="62">
      <formula>IF(AND(AJ61&gt;=0, RIGHT(TEXT(AJ61,"0.#"),1)="."),TRUE,FALSE)</formula>
    </cfRule>
    <cfRule type="expression" dxfId="805" priority="63">
      <formula>IF(AND(AJ61&lt;0, RIGHT(TEXT(AJ61,"0.#"),1)&lt;&gt;"."),TRUE,FALSE)</formula>
    </cfRule>
    <cfRule type="expression" dxfId="804" priority="64">
      <formula>IF(AND(AJ61&lt;0, RIGHT(TEXT(AJ61,"0.#"),1)="."),TRUE,FALSE)</formula>
    </cfRule>
  </conditionalFormatting>
  <conditionalFormatting sqref="AE81:AX81 AE78:AX78 AE75:AX75 AE72:AX72">
    <cfRule type="expression" dxfId="803" priority="59">
      <formula>IF(RIGHT(TEXT(AE72,"0.#"),1)=".",FALSE,TRUE)</formula>
    </cfRule>
    <cfRule type="expression" dxfId="802" priority="60">
      <formula>IF(RIGHT(TEXT(AE72,"0.#"),1)=".",TRUE,FALSE)</formula>
    </cfRule>
  </conditionalFormatting>
  <conditionalFormatting sqref="AE80:AS80 AE77:AS77 AE74:AS74 AE71:AS71">
    <cfRule type="expression" dxfId="801" priority="57">
      <formula>IF(RIGHT(TEXT(AE71,"0.#"),1)=".",FALSE,TRUE)</formula>
    </cfRule>
    <cfRule type="expression" dxfId="800" priority="58">
      <formula>IF(RIGHT(TEXT(AE71,"0.#"),1)=".",TRUE,FALSE)</formula>
    </cfRule>
  </conditionalFormatting>
  <conditionalFormatting sqref="Y180">
    <cfRule type="expression" dxfId="799" priority="55">
      <formula>IF(RIGHT(TEXT(Y180,"0.#"),1)=".",FALSE,TRUE)</formula>
    </cfRule>
    <cfRule type="expression" dxfId="798" priority="56">
      <formula>IF(RIGHT(TEXT(Y180,"0.#"),1)=".",TRUE,FALSE)</formula>
    </cfRule>
  </conditionalFormatting>
  <conditionalFormatting sqref="Y194">
    <cfRule type="expression" dxfId="797" priority="53">
      <formula>IF(RIGHT(TEXT(Y194,"0.#"),1)=".",FALSE,TRUE)</formula>
    </cfRule>
    <cfRule type="expression" dxfId="796" priority="54">
      <formula>IF(RIGHT(TEXT(Y194,"0.#"),1)=".",TRUE,FALSE)</formula>
    </cfRule>
  </conditionalFormatting>
  <conditionalFormatting sqref="Y195:Y199 Y193">
    <cfRule type="expression" dxfId="795" priority="51">
      <formula>IF(RIGHT(TEXT(Y193,"0.#"),1)=".",FALSE,TRUE)</formula>
    </cfRule>
    <cfRule type="expression" dxfId="794" priority="52">
      <formula>IF(RIGHT(TEXT(Y193,"0.#"),1)=".",TRUE,FALSE)</formula>
    </cfRule>
  </conditionalFormatting>
  <conditionalFormatting sqref="Y206">
    <cfRule type="expression" dxfId="793" priority="49">
      <formula>IF(RIGHT(TEXT(Y206,"0.#"),1)=".",FALSE,TRUE)</formula>
    </cfRule>
    <cfRule type="expression" dxfId="792" priority="50">
      <formula>IF(RIGHT(TEXT(Y206,"0.#"),1)=".",TRUE,FALSE)</formula>
    </cfRule>
  </conditionalFormatting>
  <conditionalFormatting sqref="Y220">
    <cfRule type="expression" dxfId="791" priority="47">
      <formula>IF(RIGHT(TEXT(Y220,"0.#"),1)=".",FALSE,TRUE)</formula>
    </cfRule>
    <cfRule type="expression" dxfId="790" priority="48">
      <formula>IF(RIGHT(TEXT(Y220,"0.#"),1)=".",TRUE,FALSE)</formula>
    </cfRule>
  </conditionalFormatting>
  <conditionalFormatting sqref="Y221:Y222 Y219">
    <cfRule type="expression" dxfId="789" priority="45">
      <formula>IF(RIGHT(TEXT(Y219,"0.#"),1)=".",FALSE,TRUE)</formula>
    </cfRule>
    <cfRule type="expression" dxfId="788" priority="46">
      <formula>IF(RIGHT(TEXT(Y219,"0.#"),1)=".",TRUE,FALSE)</formula>
    </cfRule>
  </conditionalFormatting>
  <conditionalFormatting sqref="AU180">
    <cfRule type="expression" dxfId="787" priority="43">
      <formula>IF(RIGHT(TEXT(AU180,"0.#"),1)=".",FALSE,TRUE)</formula>
    </cfRule>
    <cfRule type="expression" dxfId="786" priority="44">
      <formula>IF(RIGHT(TEXT(AU180,"0.#"),1)=".",TRUE,FALSE)</formula>
    </cfRule>
  </conditionalFormatting>
  <conditionalFormatting sqref="AK236">
    <cfRule type="expression" dxfId="785" priority="41">
      <formula>IF(RIGHT(TEXT(AK236,"0.#"),1)=".",FALSE,TRUE)</formula>
    </cfRule>
    <cfRule type="expression" dxfId="784" priority="42">
      <formula>IF(RIGHT(TEXT(AK236,"0.#"),1)=".",TRUE,FALSE)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K237:AK245">
    <cfRule type="expression" dxfId="779" priority="35">
      <formula>IF(RIGHT(TEXT(AK237,"0.#"),1)=".",FALSE,TRUE)</formula>
    </cfRule>
    <cfRule type="expression" dxfId="778" priority="36">
      <formula>IF(RIGHT(TEXT(AK237,"0.#"),1)=".",TRUE,FALSE)</formula>
    </cfRule>
  </conditionalFormatting>
  <conditionalFormatting sqref="AU237:AX245">
    <cfRule type="expression" dxfId="777" priority="31">
      <formula>IF(AND(AU237&gt;=0, RIGHT(TEXT(AU237,"0.#"),1)&lt;&gt;"."),TRUE,FALSE)</formula>
    </cfRule>
    <cfRule type="expression" dxfId="776" priority="32">
      <formula>IF(AND(AU237&gt;=0, RIGHT(TEXT(AU237,"0.#"),1)="."),TRUE,FALSE)</formula>
    </cfRule>
    <cfRule type="expression" dxfId="775" priority="33">
      <formula>IF(AND(AU237&lt;0, RIGHT(TEXT(AU237,"0.#"),1)&lt;&gt;"."),TRUE,FALSE)</formula>
    </cfRule>
    <cfRule type="expression" dxfId="774" priority="34">
      <formula>IF(AND(AU237&lt;0, RIGHT(TEXT(AU237,"0.#"),1)="."),TRUE,FALSE)</formula>
    </cfRule>
  </conditionalFormatting>
  <conditionalFormatting sqref="AK269">
    <cfRule type="expression" dxfId="773" priority="29">
      <formula>IF(RIGHT(TEXT(AK269,"0.#"),1)=".",FALSE,TRUE)</formula>
    </cfRule>
    <cfRule type="expression" dxfId="772" priority="30">
      <formula>IF(RIGHT(TEXT(AK269,"0.#"),1)=".",TRUE,FALSE)</formula>
    </cfRule>
  </conditionalFormatting>
  <conditionalFormatting sqref="AU269:AX269">
    <cfRule type="expression" dxfId="771" priority="25">
      <formula>IF(AND(AU269&gt;=0, RIGHT(TEXT(AU269,"0.#"),1)&lt;&gt;"."),TRUE,FALSE)</formula>
    </cfRule>
    <cfRule type="expression" dxfId="770" priority="26">
      <formula>IF(AND(AU269&gt;=0, RIGHT(TEXT(AU269,"0.#"),1)="."),TRUE,FALSE)</formula>
    </cfRule>
    <cfRule type="expression" dxfId="769" priority="27">
      <formula>IF(AND(AU269&lt;0, RIGHT(TEXT(AU269,"0.#"),1)&lt;&gt;"."),TRUE,FALSE)</formula>
    </cfRule>
    <cfRule type="expression" dxfId="768" priority="28">
      <formula>IF(AND(AU269&lt;0, RIGHT(TEXT(AU269,"0.#"),1)="."),TRUE,FALSE)</formula>
    </cfRule>
  </conditionalFormatting>
  <conditionalFormatting sqref="AK302">
    <cfRule type="expression" dxfId="767" priority="23">
      <formula>IF(RIGHT(TEXT(AK302,"0.#"),1)=".",FALSE,TRUE)</formula>
    </cfRule>
    <cfRule type="expression" dxfId="766" priority="24">
      <formula>IF(RIGHT(TEXT(AK302,"0.#"),1)=".",TRUE,FALSE)</formula>
    </cfRule>
  </conditionalFormatting>
  <conditionalFormatting sqref="AU302:AX302">
    <cfRule type="expression" dxfId="765" priority="19">
      <formula>IF(AND(AU302&gt;=0, RIGHT(TEXT(AU302,"0.#"),1)&lt;&gt;"."),TRUE,FALSE)</formula>
    </cfRule>
    <cfRule type="expression" dxfId="764" priority="20">
      <formula>IF(AND(AU302&gt;=0, RIGHT(TEXT(AU302,"0.#"),1)="."),TRUE,FALSE)</formula>
    </cfRule>
    <cfRule type="expression" dxfId="763" priority="21">
      <formula>IF(AND(AU302&lt;0, RIGHT(TEXT(AU302,"0.#"),1)&lt;&gt;"."),TRUE,FALSE)</formula>
    </cfRule>
    <cfRule type="expression" dxfId="762" priority="22">
      <formula>IF(AND(AU302&lt;0, RIGHT(TEXT(AU302,"0.#"),1)="."),TRUE,FALSE)</formula>
    </cfRule>
  </conditionalFormatting>
  <conditionalFormatting sqref="AK303:AK311">
    <cfRule type="expression" dxfId="761" priority="17">
      <formula>IF(RIGHT(TEXT(AK303,"0.#"),1)=".",FALSE,TRUE)</formula>
    </cfRule>
    <cfRule type="expression" dxfId="760" priority="18">
      <formula>IF(RIGHT(TEXT(AK303,"0.#"),1)=".",TRUE,FALSE)</formula>
    </cfRule>
  </conditionalFormatting>
  <conditionalFormatting sqref="AU303:AX311">
    <cfRule type="expression" dxfId="759" priority="13">
      <formula>IF(AND(AU303&gt;=0, RIGHT(TEXT(AU303,"0.#"),1)&lt;&gt;"."),TRUE,FALSE)</formula>
    </cfRule>
    <cfRule type="expression" dxfId="758" priority="14">
      <formula>IF(AND(AU303&gt;=0, RIGHT(TEXT(AU303,"0.#"),1)="."),TRUE,FALSE)</formula>
    </cfRule>
    <cfRule type="expression" dxfId="757" priority="15">
      <formula>IF(AND(AU303&lt;0, RIGHT(TEXT(AU303,"0.#"),1)&lt;&gt;"."),TRUE,FALSE)</formula>
    </cfRule>
    <cfRule type="expression" dxfId="756" priority="16">
      <formula>IF(AND(AU303&lt;0, RIGHT(TEXT(AU303,"0.#"),1)="."),TRUE,FALSE)</formula>
    </cfRule>
  </conditionalFormatting>
  <conditionalFormatting sqref="AK335">
    <cfRule type="expression" dxfId="755" priority="11">
      <formula>IF(RIGHT(TEXT(AK335,"0.#"),1)=".",FALSE,TRUE)</formula>
    </cfRule>
    <cfRule type="expression" dxfId="754" priority="12">
      <formula>IF(RIGHT(TEXT(AK335,"0.#"),1)=".",TRUE,FALSE)</formula>
    </cfRule>
  </conditionalFormatting>
  <conditionalFormatting sqref="AU335:AX335">
    <cfRule type="expression" dxfId="753" priority="7">
      <formula>IF(AND(AU335&gt;=0, RIGHT(TEXT(AU335,"0.#"),1)&lt;&gt;"."),TRUE,FALSE)</formula>
    </cfRule>
    <cfRule type="expression" dxfId="752" priority="8">
      <formula>IF(AND(AU335&gt;=0, RIGHT(TEXT(AU335,"0.#"),1)="."),TRUE,FALSE)</formula>
    </cfRule>
    <cfRule type="expression" dxfId="751" priority="9">
      <formula>IF(AND(AU335&lt;0, RIGHT(TEXT(AU335,"0.#"),1)&lt;&gt;"."),TRUE,FALSE)</formula>
    </cfRule>
    <cfRule type="expression" dxfId="750" priority="10">
      <formula>IF(AND(AU335&lt;0, RIGHT(TEXT(AU335,"0.#"),1)="."),TRUE,FALSE)</formula>
    </cfRule>
  </conditionalFormatting>
  <conditionalFormatting sqref="AK368">
    <cfRule type="expression" dxfId="749" priority="5">
      <formula>IF(RIGHT(TEXT(AK368,"0.#"),1)=".",FALSE,TRUE)</formula>
    </cfRule>
    <cfRule type="expression" dxfId="748" priority="6">
      <formula>IF(RIGHT(TEXT(AK368,"0.#"),1)=".",TRUE,FALSE)</formula>
    </cfRule>
  </conditionalFormatting>
  <conditionalFormatting sqref="AU368:AX368">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t="s">
        <v>466</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466</v>
      </c>
      <c r="C11" s="15" t="str">
        <f t="shared" si="0"/>
        <v>子ども・若者育成支援</v>
      </c>
      <c r="D11" s="15" t="str">
        <f t="shared" si="7"/>
        <v>海洋政策、子ども・若者育成支援</v>
      </c>
      <c r="F11" s="20" t="s">
        <v>276</v>
      </c>
      <c r="G11" s="19"/>
      <c r="H11" s="15" t="str">
        <f t="shared" si="1"/>
        <v/>
      </c>
      <c r="I11" s="15" t="str">
        <f t="shared" si="5"/>
        <v>一般会計</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海洋政策、子ども・若者育成支援</v>
      </c>
      <c r="F13" s="20" t="s">
        <v>278</v>
      </c>
      <c r="G13" s="19"/>
      <c r="H13" s="15" t="str">
        <f t="shared" si="1"/>
        <v/>
      </c>
      <c r="I13" s="15" t="str">
        <f t="shared" si="5"/>
        <v>一般会計</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466</v>
      </c>
      <c r="C23" s="15" t="str">
        <f t="shared" si="0"/>
        <v>地方創生</v>
      </c>
      <c r="D23" s="15" t="str">
        <f t="shared" si="7"/>
        <v>海洋政策、子ども・若者育成支援、地方創生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462</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463</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464</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465</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464</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462</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463</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465</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464</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465</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464</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465</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464</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462</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463</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369</v>
      </c>
      <c r="H2" s="388"/>
      <c r="I2" s="388"/>
      <c r="J2" s="388"/>
      <c r="K2" s="388"/>
      <c r="L2" s="388"/>
      <c r="M2" s="388"/>
      <c r="N2" s="388"/>
      <c r="O2" s="388"/>
      <c r="P2" s="388"/>
      <c r="Q2" s="388"/>
      <c r="R2" s="388"/>
      <c r="S2" s="388"/>
      <c r="T2" s="388"/>
      <c r="U2" s="388"/>
      <c r="V2" s="388"/>
      <c r="W2" s="388"/>
      <c r="X2" s="388"/>
      <c r="Y2" s="388"/>
      <c r="Z2" s="388"/>
      <c r="AA2" s="388"/>
      <c r="AB2" s="389"/>
      <c r="AC2" s="387" t="s">
        <v>459</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399"/>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399"/>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399"/>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399"/>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399"/>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399"/>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399"/>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399"/>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399"/>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399"/>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399"/>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399"/>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399"/>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399"/>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399"/>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399"/>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399"/>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399"/>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399"/>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399"/>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2015-07-06T08:26:27Z</cp:lastPrinted>
  <dcterms:created xsi:type="dcterms:W3CDTF">2012-03-13T00:50:25Z</dcterms:created>
  <dcterms:modified xsi:type="dcterms:W3CDTF">2015-07-10T10:01:34Z</dcterms:modified>
</cp:coreProperties>
</file>