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<sst xmlns="http://schemas.openxmlformats.org/spreadsheetml/2006/main" count="1360" uniqueCount="549">
  <si>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</si>
  <si>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</si>
  <si>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</si>
  <si>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</si>
  <si>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</si>
  <si>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</si>
  <si>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</si>
  <si>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</si>
  <si>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</si>
  <si>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</si>
  <si>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</si>
  <si>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</si>
  <si>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</si>
  <si>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</si>
  <si>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</si>
  <si>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</si>
  <si>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</si>
  <si>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</si>
  <si>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</si>
  <si>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</si>
  <si>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</si>
  <si>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</si>
  <si>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</si>
  <si>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</si>
  <si>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</si>
  <si>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</si>
  <si>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</si>
  <si>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</si>
  <si>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</si>
  <si>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</si>
  <si>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</si>
  <si>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</si>
  <si>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</si>
  <si>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</si>
  <si>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</si>
  <si>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</si>
  <si>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</si>
  <si>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</si>
  <si>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</si>
  <si>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</si>
  <si>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</si>
  <si>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</si>
  <si>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</si>
  <si>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</si>
  <si>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</si>
  <si>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</si>
  <si>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</si>
  <si>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</si>
  <si>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</si>
  <si>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</si>
  <si>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</si>
  <si>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</si>
  <si>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</si>
  <si>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</si>
  <si>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</si>
  <si>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</si>
  <si>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</si>
  <si>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</si>
  <si>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</si>
  <si>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</si>
  <si>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</si>
  <si>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</si>
  <si>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</si>
  <si>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</si>
  <si>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</si>
  <si>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</si>
  <si>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</si>
  <si>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</si>
  <si>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</si>
  <si>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</si>
  <si>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</si>
  <si>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</si>
  <si>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</si>
  <si>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</si>
  <si>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</si>
  <si>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</si>
  <si>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</si>
  <si>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</si>
  <si>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</si>
  <si>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</si>
  <si>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</si>
  <si>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</si>
  <si>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</si>
  <si>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</si>
  <si>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</si>
  <si>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</si>
  <si>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</si>
  <si>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</si>
  <si>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</si>
  <si>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</si>
  <si>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</si>
  <si>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</si>
  <si>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</si>
  <si>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</si>
  <si>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</si>
  <si>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</si>
  <si>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</si>
  <si>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</si>
  <si>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</si>
  <si>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</si>
  <si>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</si>
  <si>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</si>
  <si>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</si>
  <si>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</si>
  <si>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</si>
  <si>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</si>
  <si>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</si>
  <si>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</si>
  <si>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</si>
  <si>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</si>
  <si>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</si>
  <si>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</si>
  <si>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</si>
  <si>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</si>
  <si>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</si>
  <si>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</si>
  <si>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</si>
  <si>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</si>
  <si>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</si>
  <si>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</si>
  <si>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</si>
  <si>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</si>
  <si>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</si>
  <si>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</si>
  <si>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</si>
  <si>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</si>
  <si>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</si>
  <si>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</si>
  <si>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</si>
  <si>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</si>
  <si>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</si>
  <si>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</si>
  <si>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</si>
  <si>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</si>
  <si>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</si>
  <si>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</si>
  <si>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</si>
  <si>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</si>
  <si>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</si>
  <si>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</si>
  <si>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</si>
  <si>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</si>
  <si>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</si>
  <si>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</si>
  <si>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</si>
  <si>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</si>
  <si>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</si>
  <si>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</si>
  <si>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</si>
  <si>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</si>
  <si>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</si>
  <si>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</si>
  <si>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</si>
  <si>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</si>
  <si>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</si>
  <si>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</si>
  <si>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</si>
  <si>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</si>
  <si>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</si>
  <si>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</si>
  <si>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</si>
  <si>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</si>
  <si>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</si>
  <si>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</si>
  <si>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</si>
  <si>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</si>
  <si>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</si>
  <si>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</si>
  <si>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</si>
  <si>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</si>
  <si>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</si>
  <si>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</si>
  <si>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</si>
  <si>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</si>
  <si>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</si>
  <si>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</si>
  <si>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</si>
  <si>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</si>
  <si>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</si>
  <si>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</si>
  <si>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</si>
  <si>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</si>
  <si>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</si>
  <si>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</si>
  <si>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</si>
  <si>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</si>
  <si>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</si>
  <si>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</si>
  <si>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</si>
  <si>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</si>
  <si>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</si>
  <si>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</si>
  <si>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</si>
  <si>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</si>
  <si>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</si>
  <si>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</si>
  <si>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</si>
  <si>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</si>
  <si>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</si>
  <si>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</si>
  <si>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</si>
  <si>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</si>
  <si>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</si>
  <si>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</si>
  <si>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</si>
  <si>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</si>
  <si>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</si>
  <si>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</si>
  <si>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</si>
  <si>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</si>
  <si>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</si>
  <si>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</si>
  <si>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</si>
  <si>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</si>
  <si>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</si>
  <si>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</si>
  <si>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</si>
  <si>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</si>
  <si>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</si>
  <si>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</si>
  <si>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</si>
  <si>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</si>
  <si>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</si>
  <si>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</si>
  <si>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</si>
  <si>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</si>
  <si>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</si>
  <si>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</si>
  <si>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</si>
  <si>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</si>
  <si>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</si>
  <si>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</si>
  <si>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</si>
  <si>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</si>
  <si>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</si>
  <si>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</si>
  <si>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</si>
  <si>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</si>
  <si>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</si>
  <si>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</si>
  <si>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</si>
  <si>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</si>
  <si>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</si>
  <si>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</si>
  <si>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</si>
  <si>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</si>
  <si>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</si>
  <si>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</si>
  <si>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</si>
  <si>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</si>
  <si>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</si>
  <si>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</si>
  <si>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</si>
  <si>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</si>
  <si>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</si>
  <si>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</si>
  <si>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</si>
  <si>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</si>
  <si>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</si>
  <si>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</si>
  <si>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</si>
  <si>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</si>
  <si>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</si>
  <si>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</si>
  <si>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</si>
  <si>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</si>
  <si>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</si>
  <si>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</si>
  <si>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</si>
  <si>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</si>
  <si>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</si>
  <si>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</si>
  <si>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</si>
  <si>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</si>
  <si>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</si>
  <si>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</si>
  <si>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</si>
  <si>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</si>
  <si>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</si>
  <si>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</si>
  <si>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</si>
  <si>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</si>
  <si>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</si>
  <si>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</si>
  <si>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</si>
  <si>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</si>
  <si>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</si>
  <si>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</si>
  <si>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</si>
  <si>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</si>
  <si>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</si>
  <si>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</si>
  <si>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</si>
  <si>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</si>
  <si>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</si>
  <si>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</si>
  <si>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</si>
  <si>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</si>
  <si>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</si>
  <si>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</si>
  <si>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</si>
  <si>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</si>
  <si>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</si>
  <si>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</si>
  <si>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</si>
  <si>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</si>
  <si>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</si>
  <si>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</si>
  <si>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</si>
  <si>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</si>
  <si>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</si>
  <si>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</si>
  <si>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</si>
  <si>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</si>
  <si>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</si>
  <si>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</si>
  <si>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</si>
  <si>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</si>
  <si>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</si>
  <si>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</si>
  <si>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</si>
  <si>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</si>
  <si>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</si>
  <si>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</si>
  <si>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</si>
  <si>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</si>
  <si>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</si>
  <si>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</si>
  <si>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</si>
  <si>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</si>
  <si>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</si>
  <si>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</si>
  <si>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</si>
  <si>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</si>
  <si>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</si>
  <si>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</si>
  <si>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</si>
  <si>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</si>
  <si>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</si>
  <si>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</si>
  <si>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</si>
  <si>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</si>
  <si>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</si>
  <si>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</si>
  <si>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</si>
  <si>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</si>
  <si>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</si>
  <si>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</si>
  <si>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</si>
  <si>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</si>
  <si>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</si>
  <si>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</si>
  <si>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</si>
  <si>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</si>
  <si>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</si>
  <si>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</si>
  <si>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</si>
  <si>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</si>
  <si>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</si>
  <si>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</si>
  <si>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</si>
  <si>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</si>
  <si>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</si>
  <si>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</si>
  <si>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</si>
  <si>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</si>
  <si>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</si>
  <si>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</si>
  <si>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</si>
  <si>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</si>
  <si>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</si>
  <si>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</si>
  <si>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</si>
  <si>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</si>
  <si>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</si>
  <si>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</si>
  <si>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</si>
  <si>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</si>
  <si>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</si>
  <si>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</si>
  <si>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</si>
  <si>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</si>
  <si>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</si>
  <si>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</si>
  <si>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</si>
  <si>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</si>
  <si>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</si>
  <si>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</si>
  <si>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</si>
  <si>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</si>
  <si>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</si>
  <si>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</si>
  <si>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</si>
  <si>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</si>
  <si>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</si>
  <si>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</si>
  <si>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</si>
  <si>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</si>
  <si>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</si>
  <si>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</si>
  <si>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</si>
  <si>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</si>
  <si>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</si>
  <si>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</si>
  <si>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</si>
  <si>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</si>
  <si>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</si>
  <si>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</si>
  <si>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</si>
  <si>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</si>
  <si>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</si>
  <si>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</si>
  <si>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</si>
  <si>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</si>
  <si>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</si>
  <si>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</si>
  <si>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</si>
  <si>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</si>
  <si>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</si>
  <si>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</si>
  <si>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</si>
  <si>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</si>
  <si>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</si>
  <si>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</si>
  <si>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</si>
  <si>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</si>
  <si>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</si>
  <si>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</si>
  <si>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</si>
  <si>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</si>
  <si>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</si>
  <si>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</si>
  <si>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</si>
  <si>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</si>
  <si>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</si>
  <si>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</si>
  <si>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</si>
  <si>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</si>
  <si>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</si>
  <si>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</si>
  <si>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</si>
  <si>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</si>
  <si>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</si>
  <si>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</si>
  <si>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</si>
  <si>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</si>
  <si>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</si>
  <si>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</si>
  <si>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</si>
  <si>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</si>
  <si>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</si>
  <si>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</si>
  <si>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</si>
  <si>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</si>
  <si>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</si>
  <si>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</si>
  <si>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</si>
  <si>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</si>
  <si>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</si>
  <si>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</si>
  <si>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</si>
  <si>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</si>
  <si>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</si>
  <si>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</si>
  <si>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</si>
  <si>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</si>
  <si>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</si>
  <si>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電子政府等業務効率化推進経費</t>
    <phoneticPr fontId="5"/>
  </si>
  <si>
    <t>地理空間情報部企画調査課</t>
    <phoneticPr fontId="5"/>
  </si>
  <si>
    <t>国土地理院</t>
    <phoneticPr fontId="5"/>
  </si>
  <si>
    <t>課長　飯田　洋</t>
    <rPh sb="0" eb="2">
      <t>カチョウ</t>
    </rPh>
    <rPh sb="3" eb="5">
      <t>イイダ</t>
    </rPh>
    <rPh sb="6" eb="7">
      <t>ヨウ</t>
    </rPh>
    <phoneticPr fontId="5"/>
  </si>
  <si>
    <t>○</t>
  </si>
  <si>
    <t>10　国土の総合的な利用、整備及び保全、国土に関する
　　情報の整備
　38　国土の位置・形状を定めるための調査及び地理空
　　間情報の整備・活用を推進する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5"/>
  </si>
  <si>
    <t>　　　　　　　　　　　　　　－</t>
    <phoneticPr fontId="5"/>
  </si>
  <si>
    <t>e-Japan重点計画、
行政改革の重要方針（平成17年12月24日閣議決定）</t>
    <phoneticPr fontId="5"/>
  </si>
  <si>
    <t>　各種業務に必要なシステムを導入するとともに業務体系の見直しなどにより行政減量・効率化を図る。</t>
    <phoneticPr fontId="5"/>
  </si>
  <si>
    <t>-</t>
    <phoneticPr fontId="5"/>
  </si>
  <si>
    <t>職員の情報セキュリティ講習会受講率</t>
    <phoneticPr fontId="5"/>
  </si>
  <si>
    <t>-</t>
    <phoneticPr fontId="5"/>
  </si>
  <si>
    <t>測量庁費</t>
    <rPh sb="0" eb="2">
      <t>ソクリョウ</t>
    </rPh>
    <rPh sb="2" eb="4">
      <t>チョウヒ</t>
    </rPh>
    <phoneticPr fontId="5"/>
  </si>
  <si>
    <t>国土交通省</t>
  </si>
  <si>
    <t>業務を実施するうえで不可欠な情報通信システムに係わる事業である。</t>
    <rPh sb="0" eb="2">
      <t>ギョウム</t>
    </rPh>
    <rPh sb="3" eb="5">
      <t>ジッシ</t>
    </rPh>
    <rPh sb="10" eb="13">
      <t>フカケツ</t>
    </rPh>
    <rPh sb="14" eb="16">
      <t>ジョウホウ</t>
    </rPh>
    <rPh sb="16" eb="18">
      <t>ツウシン</t>
    </rPh>
    <rPh sb="23" eb="24">
      <t>カカ</t>
    </rPh>
    <rPh sb="26" eb="28">
      <t>ジギョウ</t>
    </rPh>
    <phoneticPr fontId="5"/>
  </si>
  <si>
    <t>‐</t>
  </si>
  <si>
    <t>事業目的に沿って予算の執行しており、その執行状況等を適切に把握・確認している。</t>
    <phoneticPr fontId="5"/>
  </si>
  <si>
    <t>請負契約の発注方法は、一般競争入札を原則とし、透明性・公平性･競争性の確保に努めている。</t>
    <phoneticPr fontId="5"/>
  </si>
  <si>
    <t>業務効率化のため十分に活用されている。</t>
    <phoneticPr fontId="5"/>
  </si>
  <si>
    <t>目標を達成しており、セキュリティへの理解を高めている。</t>
    <rPh sb="0" eb="2">
      <t>モクヒョウ</t>
    </rPh>
    <rPh sb="3" eb="5">
      <t>タッセイ</t>
    </rPh>
    <rPh sb="18" eb="20">
      <t>リカイ</t>
    </rPh>
    <rPh sb="21" eb="22">
      <t>タカ</t>
    </rPh>
    <phoneticPr fontId="5"/>
  </si>
  <si>
    <t>平成２６年度国土地理院情報システム管理の支援業務</t>
    <phoneticPr fontId="5"/>
  </si>
  <si>
    <t>A.カストマシステム（株）</t>
    <phoneticPr fontId="5"/>
  </si>
  <si>
    <t>【分担金】平成２６年度電子入札システム監視支援業務</t>
    <phoneticPr fontId="5"/>
  </si>
  <si>
    <t>カストマシステム（株）</t>
    <phoneticPr fontId="5"/>
  </si>
  <si>
    <t>（株）ブロードバンドセキュリティ</t>
  </si>
  <si>
    <t>国土地理院情報セキュリティ監視及び対策作業　外</t>
    <rPh sb="22" eb="23">
      <t>ソト</t>
    </rPh>
    <phoneticPr fontId="5"/>
  </si>
  <si>
    <t>-</t>
  </si>
  <si>
    <t>-</t>
    <phoneticPr fontId="5"/>
  </si>
  <si>
    <t>-</t>
    <phoneticPr fontId="5"/>
  </si>
  <si>
    <t>東芝情報システムプロダクツ（株）</t>
  </si>
  <si>
    <t>ソフトウェア（セキュドック Standard)ライセンス購入</t>
    <rPh sb="28" eb="30">
      <t>コウニュウ</t>
    </rPh>
    <phoneticPr fontId="5"/>
  </si>
  <si>
    <t>富士通エフ・アイ・ピー（株）</t>
  </si>
  <si>
    <t>Webアプリケーション脆弱性監査作業　外</t>
    <rPh sb="19" eb="20">
      <t>ソト</t>
    </rPh>
    <phoneticPr fontId="5"/>
  </si>
  <si>
    <t>（株）ホサカ</t>
  </si>
  <si>
    <t>ＮＴＴ－ＡＴテクノコミュニケーションズ（株）</t>
  </si>
  <si>
    <t>L3スイッチの保守</t>
  </si>
  <si>
    <t>随意契約</t>
    <rPh sb="0" eb="2">
      <t>ズイイ</t>
    </rPh>
    <rPh sb="2" eb="4">
      <t>ケイヤク</t>
    </rPh>
    <phoneticPr fontId="5"/>
  </si>
  <si>
    <t>（株）コスモソニックツーワン</t>
  </si>
  <si>
    <t>L3スイッチ更新</t>
  </si>
  <si>
    <t>日本電気（株）関東甲信越支社</t>
    <phoneticPr fontId="5"/>
  </si>
  <si>
    <t>【分担金】平成２６年度電子入札システム運用監理業務　外</t>
    <rPh sb="1" eb="4">
      <t>ブンタンキン</t>
    </rPh>
    <rPh sb="5" eb="7">
      <t>ヘイセイ</t>
    </rPh>
    <rPh sb="9" eb="11">
      <t>ネンド</t>
    </rPh>
    <rPh sb="11" eb="13">
      <t>デンシ</t>
    </rPh>
    <rPh sb="13" eb="15">
      <t>ニュウサツ</t>
    </rPh>
    <rPh sb="19" eb="21">
      <t>ウンヨウ</t>
    </rPh>
    <rPh sb="21" eb="23">
      <t>カンリ</t>
    </rPh>
    <rPh sb="23" eb="25">
      <t>ギョウム</t>
    </rPh>
    <rPh sb="26" eb="27">
      <t>ソト</t>
    </rPh>
    <phoneticPr fontId="5"/>
  </si>
  <si>
    <t>パシフィックコンサルタンツ(株)九州支社</t>
    <phoneticPr fontId="5"/>
  </si>
  <si>
    <t>【分担金】平成２７・２８年度競争参加資格審査（測量等）申請・受付システム改良等業務　外</t>
    <rPh sb="1" eb="4">
      <t>ブンタンキン</t>
    </rPh>
    <rPh sb="5" eb="7">
      <t>ヘイセイ</t>
    </rPh>
    <rPh sb="12" eb="14">
      <t>ネンド</t>
    </rPh>
    <rPh sb="14" eb="16">
      <t>キョウソウ</t>
    </rPh>
    <rPh sb="16" eb="18">
      <t>サンカ</t>
    </rPh>
    <rPh sb="18" eb="20">
      <t>シカク</t>
    </rPh>
    <rPh sb="20" eb="22">
      <t>シンサ</t>
    </rPh>
    <rPh sb="23" eb="26">
      <t>ソクリョウナド</t>
    </rPh>
    <rPh sb="27" eb="29">
      <t>シンセイ</t>
    </rPh>
    <rPh sb="30" eb="32">
      <t>ウケツケ</t>
    </rPh>
    <rPh sb="36" eb="39">
      <t>カイリョウナド</t>
    </rPh>
    <rPh sb="39" eb="41">
      <t>ギョウム</t>
    </rPh>
    <rPh sb="42" eb="43">
      <t>ソト</t>
    </rPh>
    <phoneticPr fontId="5"/>
  </si>
  <si>
    <t>関東情報サービス(株)</t>
    <phoneticPr fontId="5"/>
  </si>
  <si>
    <t>国土地理院測量業務競争参加資格審査システム改良作業</t>
    <rPh sb="0" eb="2">
      <t>コクド</t>
    </rPh>
    <rPh sb="2" eb="5">
      <t>チリイン</t>
    </rPh>
    <rPh sb="5" eb="7">
      <t>ソクリョウ</t>
    </rPh>
    <rPh sb="7" eb="9">
      <t>ギョウム</t>
    </rPh>
    <rPh sb="9" eb="11">
      <t>キョウソウ</t>
    </rPh>
    <rPh sb="11" eb="13">
      <t>サンカ</t>
    </rPh>
    <rPh sb="13" eb="15">
      <t>シカク</t>
    </rPh>
    <rPh sb="15" eb="17">
      <t>シンサ</t>
    </rPh>
    <rPh sb="21" eb="23">
      <t>カイリョウ</t>
    </rPh>
    <rPh sb="23" eb="25">
      <t>サギョウ</t>
    </rPh>
    <phoneticPr fontId="5"/>
  </si>
  <si>
    <t>【分担金】平成２６年度電子入札システム監視支援業務　外</t>
    <rPh sb="26" eb="27">
      <t>ソト</t>
    </rPh>
    <phoneticPr fontId="5"/>
  </si>
  <si>
    <t>（株）ヤマダ電機　札幌本店営業所</t>
    <phoneticPr fontId="5"/>
  </si>
  <si>
    <t>（株）丸天産業</t>
    <phoneticPr fontId="5"/>
  </si>
  <si>
    <t>（株）原誠文堂</t>
    <phoneticPr fontId="5"/>
  </si>
  <si>
    <t>(株)東和商会</t>
    <phoneticPr fontId="5"/>
  </si>
  <si>
    <t>ミナミ商事</t>
    <phoneticPr fontId="5"/>
  </si>
  <si>
    <t>（株）大用堂</t>
    <phoneticPr fontId="5"/>
  </si>
  <si>
    <t>北陸コンピュータ・サービス（株）</t>
    <phoneticPr fontId="5"/>
  </si>
  <si>
    <t>備品購入</t>
    <rPh sb="0" eb="2">
      <t>ビヒン</t>
    </rPh>
    <rPh sb="2" eb="4">
      <t>コウニュウ</t>
    </rPh>
    <phoneticPr fontId="5"/>
  </si>
  <si>
    <t>消耗品購入</t>
    <rPh sb="0" eb="2">
      <t>ショウモウ</t>
    </rPh>
    <rPh sb="2" eb="3">
      <t>ヒン</t>
    </rPh>
    <rPh sb="3" eb="5">
      <t>コウニュウ</t>
    </rPh>
    <phoneticPr fontId="5"/>
  </si>
  <si>
    <t>A.民間企業</t>
    <rPh sb="2" eb="4">
      <t>ミンカン</t>
    </rPh>
    <rPh sb="4" eb="6">
      <t>キギョウ</t>
    </rPh>
    <phoneticPr fontId="5"/>
  </si>
  <si>
    <t>対策コストを意識し、セキュリティの確保に努めている。</t>
    <rPh sb="0" eb="2">
      <t>タイサク</t>
    </rPh>
    <rPh sb="6" eb="8">
      <t>イシキ</t>
    </rPh>
    <rPh sb="17" eb="19">
      <t>カクホ</t>
    </rPh>
    <rPh sb="20" eb="21">
      <t>ツト</t>
    </rPh>
    <phoneticPr fontId="5"/>
  </si>
  <si>
    <t xml:space="preserve">引き続きセキュリティを確保し、地理空間情報の提供を図るとともに、コストの縮減、競争性・透明性の高い発注先の選定に取り組み、事業実施の効率化・透明性を図る。 </t>
    <rPh sb="0" eb="1">
      <t>ヒ</t>
    </rPh>
    <rPh sb="2" eb="3">
      <t>ツヅ</t>
    </rPh>
    <rPh sb="11" eb="13">
      <t>カクホ</t>
    </rPh>
    <rPh sb="15" eb="17">
      <t>チリ</t>
    </rPh>
    <rPh sb="17" eb="19">
      <t>クウカン</t>
    </rPh>
    <rPh sb="19" eb="21">
      <t>ジョウホウ</t>
    </rPh>
    <rPh sb="22" eb="24">
      <t>テイキョウ</t>
    </rPh>
    <rPh sb="25" eb="26">
      <t>ハカ</t>
    </rPh>
    <phoneticPr fontId="5"/>
  </si>
  <si>
    <t>・平成26年度発注先の選定にあたって、透明性・公平性・競争性の確保を図る観点から、原則的に一般競争方式による手続きを経たうえで、発注先を選定し、効率的な執行となるよう努めた。</t>
    <phoneticPr fontId="5"/>
  </si>
  <si>
    <t>B.一般財団法人日本建設情報総合センター</t>
    <phoneticPr fontId="5"/>
  </si>
  <si>
    <t>備品購入　外</t>
    <rPh sb="0" eb="2">
      <t>ビヒン</t>
    </rPh>
    <rPh sb="2" eb="4">
      <t>コウニュウ</t>
    </rPh>
    <rPh sb="5" eb="6">
      <t>ソト</t>
    </rPh>
    <phoneticPr fontId="5"/>
  </si>
  <si>
    <t>（一財）日本建設情報総合センター</t>
    <phoneticPr fontId="5"/>
  </si>
  <si>
    <t>（一社）日本ネットワークインフォメーションセンター</t>
    <phoneticPr fontId="5"/>
  </si>
  <si>
    <t>IPアドレスの維持</t>
    <phoneticPr fontId="5"/>
  </si>
  <si>
    <t>C.民間企業</t>
    <rPh sb="2" eb="4">
      <t>ミンカン</t>
    </rPh>
    <rPh sb="4" eb="6">
      <t>キギョウ</t>
    </rPh>
    <phoneticPr fontId="5"/>
  </si>
  <si>
    <t>B.公益法人</t>
    <rPh sb="2" eb="4">
      <t>コウエキ</t>
    </rPh>
    <rPh sb="4" eb="6">
      <t>ホウジン</t>
    </rPh>
    <phoneticPr fontId="5"/>
  </si>
  <si>
    <t>役務</t>
    <rPh sb="0" eb="2">
      <t>エキム</t>
    </rPh>
    <phoneticPr fontId="5"/>
  </si>
  <si>
    <t>　　円</t>
    <rPh sb="2" eb="3">
      <t>エン</t>
    </rPh>
    <phoneticPr fontId="5"/>
  </si>
  <si>
    <t>国土地理院HPへの接続可能日数</t>
    <phoneticPr fontId="5"/>
  </si>
  <si>
    <t>件／年</t>
    <rPh sb="0" eb="1">
      <t>ケン</t>
    </rPh>
    <rPh sb="2" eb="3">
      <t>ネン</t>
    </rPh>
    <phoneticPr fontId="5"/>
  </si>
  <si>
    <t>日</t>
    <rPh sb="0" eb="1">
      <t>ニチ</t>
    </rPh>
    <phoneticPr fontId="5"/>
  </si>
  <si>
    <t>日</t>
    <rPh sb="0" eb="1">
      <t>ニチ</t>
    </rPh>
    <phoneticPr fontId="5"/>
  </si>
  <si>
    <t xml:space="preserve">基盤地図情報のダウンロード数
</t>
    <rPh sb="0" eb="2">
      <t>キバン</t>
    </rPh>
    <rPh sb="2" eb="4">
      <t>チズ</t>
    </rPh>
    <rPh sb="4" eb="6">
      <t>ジョウホウ</t>
    </rPh>
    <rPh sb="13" eb="14">
      <t>スウ</t>
    </rPh>
    <phoneticPr fontId="5"/>
  </si>
  <si>
    <t>情報セキュリティ対策経費執行額
     ／基盤地図情報のダウンロード数
　　　　　　　　　　　　　　　　</t>
    <rPh sb="0" eb="2">
      <t>ジョウホウ</t>
    </rPh>
    <rPh sb="8" eb="10">
      <t>タイサク</t>
    </rPh>
    <rPh sb="10" eb="12">
      <t>ケイヒ</t>
    </rPh>
    <rPh sb="12" eb="14">
      <t>シッコウ</t>
    </rPh>
    <rPh sb="14" eb="15">
      <t>ガク</t>
    </rPh>
    <phoneticPr fontId="5"/>
  </si>
  <si>
    <t>28,991,882
       /3,532,363</t>
    <phoneticPr fontId="5"/>
  </si>
  <si>
    <t>29,180,192
　　　/4,375,728</t>
    <phoneticPr fontId="5"/>
  </si>
  <si>
    <t>31,011,398
　　　/9,842,040</t>
    <phoneticPr fontId="5"/>
  </si>
  <si>
    <t>基盤地図情報の利用数を平成３１年度までに１，４００万件にする。</t>
    <rPh sb="0" eb="2">
      <t>キバン</t>
    </rPh>
    <rPh sb="2" eb="4">
      <t>チズ</t>
    </rPh>
    <rPh sb="4" eb="6">
      <t>ジョウホウ</t>
    </rPh>
    <rPh sb="7" eb="10">
      <t>リヨウスウ</t>
    </rPh>
    <rPh sb="11" eb="13">
      <t>ヘイセイ</t>
    </rPh>
    <rPh sb="15" eb="17">
      <t>ネンド</t>
    </rPh>
    <rPh sb="25" eb="27">
      <t>マンケン</t>
    </rPh>
    <phoneticPr fontId="5"/>
  </si>
  <si>
    <r>
      <t>　電子政府の実現に向けた取組みを推進するため、導入したシステム等について、必要な維持管理・運営を行う。
　　　・電子入札システムのシステムサポート等維持管理を実施。
　　　・コンピュータ、ネットワークの情報セキュリティの向上を図る。</t>
    </r>
    <r>
      <rPr>
        <i/>
        <sz val="11"/>
        <rFont val="ＭＳ Ｐゴシック"/>
        <family val="3"/>
        <charset val="128"/>
      </rPr>
      <t/>
    </r>
    <phoneticPr fontId="5"/>
  </si>
  <si>
    <t>-</t>
    <phoneticPr fontId="5"/>
  </si>
  <si>
    <t>成果実績は着実に増加しており、成果目標を達成する見込みである。</t>
    <rPh sb="0" eb="2">
      <t>セイカ</t>
    </rPh>
    <rPh sb="2" eb="4">
      <t>ジッセキ</t>
    </rPh>
    <rPh sb="5" eb="7">
      <t>チャクジツ</t>
    </rPh>
    <rPh sb="8" eb="10">
      <t>ゾウカ</t>
    </rPh>
    <rPh sb="15" eb="17">
      <t>セイカ</t>
    </rPh>
    <rPh sb="17" eb="19">
      <t>モクヒョウ</t>
    </rPh>
    <rPh sb="20" eb="22">
      <t>タッセイ</t>
    </rPh>
    <rPh sb="24" eb="26">
      <t>ミコ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</si>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</sst>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i/>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shrinkToFit="1"/>
      <protection locked="0"/>
    </xf>
    <xf numFmtId="0" fontId="30"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0" fillId="0" borderId="34" xfId="1" applyFont="1" applyFill="1" applyBorder="1" applyAlignment="1" applyProtection="1">
      <alignment vertical="center" wrapText="1"/>
      <protection locked="0"/>
    </xf>
    <xf numFmtId="0" fontId="30" fillId="0" borderId="26" xfId="1" applyFont="1" applyFill="1" applyBorder="1" applyAlignment="1" applyProtection="1">
      <alignment vertical="center" wrapText="1"/>
      <protection locked="0"/>
    </xf>
    <xf numFmtId="0" fontId="30"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0" fillId="0" borderId="25" xfId="2" applyFont="1" applyFill="1" applyBorder="1" applyAlignment="1" applyProtection="1">
      <alignment horizontal="left" vertical="center" wrapText="1"/>
      <protection locked="0"/>
    </xf>
    <xf numFmtId="0" fontId="0"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2</xdr:colOff>
      <xdr:row>141</xdr:row>
      <xdr:rowOff>149683</xdr:rowOff>
    </xdr:from>
    <xdr:to>
      <xdr:col>49</xdr:col>
      <xdr:colOff>63745</xdr:colOff>
      <xdr:row>170</xdr:row>
      <xdr:rowOff>114080</xdr:rowOff>
    </xdr:to>
    <xdr:pic>
      <xdr:nvPicPr>
        <xdr:cNvPr id="4" name="図 3"/>
        <xdr:cNvPicPr>
          <a:picLocks noChangeAspect="1"/>
        </xdr:cNvPicPr>
      </xdr:nvPicPr>
      <xdr:blipFill>
        <a:blip xmlns:r="http://schemas.openxmlformats.org/officeDocument/2006/relationships" r:embed="rId1"/>
        <a:stretch>
          <a:fillRect/>
        </a:stretch>
      </xdr:blipFill>
      <xdr:spPr>
        <a:xfrm>
          <a:off x="1238252" y="32167290"/>
          <a:ext cx="7493243" cy="102241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69" zoomScale="75" zoomScaleNormal="75" zoomScaleSheetLayoutView="75" workbookViewId="0">
      <selection activeCell="C309" sqref="C309:L30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461</v>
      </c>
      <c r="AR2" s="106"/>
      <c r="AS2" s="68" t="str">
        <f>IF(OR(AQ2="　", AQ2=""), "", "-")</f>
        <v/>
      </c>
      <c r="AT2" s="107">
        <v>398</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480</v>
      </c>
      <c r="AK3" s="302"/>
      <c r="AL3" s="302"/>
      <c r="AM3" s="302"/>
      <c r="AN3" s="302"/>
      <c r="AO3" s="302"/>
      <c r="AP3" s="302"/>
      <c r="AQ3" s="302"/>
      <c r="AR3" s="302"/>
      <c r="AS3" s="302"/>
      <c r="AT3" s="302"/>
      <c r="AU3" s="302"/>
      <c r="AV3" s="302"/>
      <c r="AW3" s="302"/>
      <c r="AX3" s="36" t="s">
        <v>91</v>
      </c>
    </row>
    <row r="4" spans="1:50" ht="24.75" customHeight="1" x14ac:dyDescent="0.15">
      <c r="A4" s="517" t="s">
        <v>30</v>
      </c>
      <c r="B4" s="518"/>
      <c r="C4" s="518"/>
      <c r="D4" s="518"/>
      <c r="E4" s="518"/>
      <c r="F4" s="518"/>
      <c r="G4" s="493" t="s">
        <v>467</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469</v>
      </c>
      <c r="AF4" s="498"/>
      <c r="AG4" s="498"/>
      <c r="AH4" s="498"/>
      <c r="AI4" s="498"/>
      <c r="AJ4" s="498"/>
      <c r="AK4" s="498"/>
      <c r="AL4" s="498"/>
      <c r="AM4" s="498"/>
      <c r="AN4" s="498"/>
      <c r="AO4" s="498"/>
      <c r="AP4" s="499"/>
      <c r="AQ4" s="500" t="s">
        <v>2</v>
      </c>
      <c r="AR4" s="496"/>
      <c r="AS4" s="496"/>
      <c r="AT4" s="496"/>
      <c r="AU4" s="496"/>
      <c r="AV4" s="496"/>
      <c r="AW4" s="496"/>
      <c r="AX4" s="501"/>
    </row>
    <row r="5" spans="1:50" ht="30" customHeight="1" x14ac:dyDescent="0.15">
      <c r="A5" s="502" t="s">
        <v>93</v>
      </c>
      <c r="B5" s="503"/>
      <c r="C5" s="503"/>
      <c r="D5" s="503"/>
      <c r="E5" s="503"/>
      <c r="F5" s="504"/>
      <c r="G5" s="328" t="s">
        <v>205</v>
      </c>
      <c r="H5" s="329"/>
      <c r="I5" s="329"/>
      <c r="J5" s="329"/>
      <c r="K5" s="329"/>
      <c r="L5" s="329"/>
      <c r="M5" s="330" t="s">
        <v>92</v>
      </c>
      <c r="N5" s="331"/>
      <c r="O5" s="331"/>
      <c r="P5" s="331"/>
      <c r="Q5" s="331"/>
      <c r="R5" s="332"/>
      <c r="S5" s="333" t="s">
        <v>157</v>
      </c>
      <c r="T5" s="329"/>
      <c r="U5" s="329"/>
      <c r="V5" s="329"/>
      <c r="W5" s="329"/>
      <c r="X5" s="334"/>
      <c r="Y5" s="509" t="s">
        <v>3</v>
      </c>
      <c r="Z5" s="510"/>
      <c r="AA5" s="510"/>
      <c r="AB5" s="510"/>
      <c r="AC5" s="510"/>
      <c r="AD5" s="511"/>
      <c r="AE5" s="512" t="s">
        <v>468</v>
      </c>
      <c r="AF5" s="512"/>
      <c r="AG5" s="512"/>
      <c r="AH5" s="512"/>
      <c r="AI5" s="512"/>
      <c r="AJ5" s="512"/>
      <c r="AK5" s="512"/>
      <c r="AL5" s="512"/>
      <c r="AM5" s="512"/>
      <c r="AN5" s="512"/>
      <c r="AO5" s="512"/>
      <c r="AP5" s="513"/>
      <c r="AQ5" s="514" t="s">
        <v>470</v>
      </c>
      <c r="AR5" s="515"/>
      <c r="AS5" s="515"/>
      <c r="AT5" s="515"/>
      <c r="AU5" s="515"/>
      <c r="AV5" s="515"/>
      <c r="AW5" s="515"/>
      <c r="AX5" s="516"/>
    </row>
    <row r="6" spans="1:50" ht="66"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472</v>
      </c>
      <c r="AF6" s="527"/>
      <c r="AG6" s="527"/>
      <c r="AH6" s="527"/>
      <c r="AI6" s="527"/>
      <c r="AJ6" s="527"/>
      <c r="AK6" s="527"/>
      <c r="AL6" s="527"/>
      <c r="AM6" s="527"/>
      <c r="AN6" s="527"/>
      <c r="AO6" s="527"/>
      <c r="AP6" s="527"/>
      <c r="AQ6" s="528"/>
      <c r="AR6" s="528"/>
      <c r="AS6" s="528"/>
      <c r="AT6" s="528"/>
      <c r="AU6" s="528"/>
      <c r="AV6" s="528"/>
      <c r="AW6" s="528"/>
      <c r="AX6" s="529"/>
    </row>
    <row r="7" spans="1:50" ht="49.5" customHeight="1" x14ac:dyDescent="0.15">
      <c r="A7" s="450" t="s">
        <v>25</v>
      </c>
      <c r="B7" s="451"/>
      <c r="C7" s="451"/>
      <c r="D7" s="451"/>
      <c r="E7" s="451"/>
      <c r="F7" s="451"/>
      <c r="G7" s="452" t="s">
        <v>473</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474</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ＩＴ戦略</v>
      </c>
      <c r="H8" s="355"/>
      <c r="I8" s="355"/>
      <c r="J8" s="355"/>
      <c r="K8" s="355"/>
      <c r="L8" s="355"/>
      <c r="M8" s="355"/>
      <c r="N8" s="355"/>
      <c r="O8" s="355"/>
      <c r="P8" s="355"/>
      <c r="Q8" s="355"/>
      <c r="R8" s="355"/>
      <c r="S8" s="355"/>
      <c r="T8" s="355"/>
      <c r="U8" s="355"/>
      <c r="V8" s="355"/>
      <c r="W8" s="355"/>
      <c r="X8" s="356"/>
      <c r="Y8" s="530" t="s">
        <v>79</v>
      </c>
      <c r="Z8" s="530"/>
      <c r="AA8" s="530"/>
      <c r="AB8" s="530"/>
      <c r="AC8" s="530"/>
      <c r="AD8" s="530"/>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59.25" customHeight="1" x14ac:dyDescent="0.15">
      <c r="A9" s="459" t="s">
        <v>26</v>
      </c>
      <c r="B9" s="460"/>
      <c r="C9" s="460"/>
      <c r="D9" s="460"/>
      <c r="E9" s="460"/>
      <c r="F9" s="460"/>
      <c r="G9" s="488" t="s">
        <v>475</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97.5" customHeight="1" x14ac:dyDescent="0.15">
      <c r="A10" s="459" t="s">
        <v>36</v>
      </c>
      <c r="B10" s="460"/>
      <c r="C10" s="460"/>
      <c r="D10" s="460"/>
      <c r="E10" s="460"/>
      <c r="F10" s="460"/>
      <c r="G10" s="488" t="s">
        <v>545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42" customHeight="1" x14ac:dyDescent="0.15">
      <c r="A11" s="459" t="s">
        <v>6</v>
      </c>
      <c r="B11" s="460"/>
      <c r="C11" s="460"/>
      <c r="D11" s="460"/>
      <c r="E11" s="460"/>
      <c r="F11" s="461"/>
      <c r="G11" s="506" t="str">
        <f>入力規則等!P10</f>
        <v>直接実施</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2" t="s">
        <v>27</v>
      </c>
      <c r="B12" s="463"/>
      <c r="C12" s="463"/>
      <c r="D12" s="463"/>
      <c r="E12" s="463"/>
      <c r="F12" s="464"/>
      <c r="G12" s="471"/>
      <c r="H12" s="472"/>
      <c r="I12" s="472"/>
      <c r="J12" s="472"/>
      <c r="K12" s="472"/>
      <c r="L12" s="472"/>
      <c r="M12" s="472"/>
      <c r="N12" s="472"/>
      <c r="O12" s="472"/>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107</v>
      </c>
      <c r="Q13" s="72"/>
      <c r="R13" s="72"/>
      <c r="S13" s="72"/>
      <c r="T13" s="72"/>
      <c r="U13" s="72"/>
      <c r="V13" s="73"/>
      <c r="W13" s="71">
        <v>51</v>
      </c>
      <c r="X13" s="72"/>
      <c r="Y13" s="72"/>
      <c r="Z13" s="72"/>
      <c r="AA13" s="72"/>
      <c r="AB13" s="72"/>
      <c r="AC13" s="73"/>
      <c r="AD13" s="71">
        <v>53</v>
      </c>
      <c r="AE13" s="72"/>
      <c r="AF13" s="72"/>
      <c r="AG13" s="72"/>
      <c r="AH13" s="72"/>
      <c r="AI13" s="72"/>
      <c r="AJ13" s="73"/>
      <c r="AK13" s="71">
        <v>45</v>
      </c>
      <c r="AL13" s="72"/>
      <c r="AM13" s="72"/>
      <c r="AN13" s="72"/>
      <c r="AO13" s="72"/>
      <c r="AP13" s="72"/>
      <c r="AQ13" s="73"/>
      <c r="AR13" s="666" t="s">
        <v>548</v>
      </c>
      <c r="AS13" s="667"/>
      <c r="AT13" s="667"/>
      <c r="AU13" s="667"/>
      <c r="AV13" s="667"/>
      <c r="AW13" s="667"/>
      <c r="AX13" s="668"/>
    </row>
    <row r="14" spans="1:50" ht="21" customHeight="1" x14ac:dyDescent="0.15">
      <c r="A14" s="465"/>
      <c r="B14" s="466"/>
      <c r="C14" s="466"/>
      <c r="D14" s="466"/>
      <c r="E14" s="466"/>
      <c r="F14" s="467"/>
      <c r="G14" s="478"/>
      <c r="H14" s="479"/>
      <c r="I14" s="345" t="s">
        <v>9</v>
      </c>
      <c r="J14" s="473"/>
      <c r="K14" s="473"/>
      <c r="L14" s="473"/>
      <c r="M14" s="473"/>
      <c r="N14" s="473"/>
      <c r="O14" s="474"/>
      <c r="P14" s="71">
        <v>-10</v>
      </c>
      <c r="Q14" s="72"/>
      <c r="R14" s="72"/>
      <c r="S14" s="72"/>
      <c r="T14" s="72"/>
      <c r="U14" s="72"/>
      <c r="V14" s="73"/>
      <c r="W14" s="71" t="s">
        <v>476</v>
      </c>
      <c r="X14" s="72"/>
      <c r="Y14" s="72"/>
      <c r="Z14" s="72"/>
      <c r="AA14" s="72"/>
      <c r="AB14" s="72"/>
      <c r="AC14" s="73"/>
      <c r="AD14" s="71" t="s">
        <v>476</v>
      </c>
      <c r="AE14" s="72"/>
      <c r="AF14" s="72"/>
      <c r="AG14" s="72"/>
      <c r="AH14" s="72"/>
      <c r="AI14" s="72"/>
      <c r="AJ14" s="73"/>
      <c r="AK14" s="71" t="s">
        <v>548</v>
      </c>
      <c r="AL14" s="72"/>
      <c r="AM14" s="72"/>
      <c r="AN14" s="72"/>
      <c r="AO14" s="72"/>
      <c r="AP14" s="72"/>
      <c r="AQ14" s="73"/>
      <c r="AR14" s="664"/>
      <c r="AS14" s="664"/>
      <c r="AT14" s="664"/>
      <c r="AU14" s="664"/>
      <c r="AV14" s="664"/>
      <c r="AW14" s="664"/>
      <c r="AX14" s="665"/>
    </row>
    <row r="15" spans="1:50" ht="21" customHeight="1" x14ac:dyDescent="0.15">
      <c r="A15" s="465"/>
      <c r="B15" s="466"/>
      <c r="C15" s="466"/>
      <c r="D15" s="466"/>
      <c r="E15" s="466"/>
      <c r="F15" s="467"/>
      <c r="G15" s="478"/>
      <c r="H15" s="479"/>
      <c r="I15" s="345" t="s">
        <v>62</v>
      </c>
      <c r="J15" s="346"/>
      <c r="K15" s="346"/>
      <c r="L15" s="346"/>
      <c r="M15" s="346"/>
      <c r="N15" s="346"/>
      <c r="O15" s="347"/>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548</v>
      </c>
      <c r="AL15" s="72"/>
      <c r="AM15" s="72"/>
      <c r="AN15" s="72"/>
      <c r="AO15" s="72"/>
      <c r="AP15" s="72"/>
      <c r="AQ15" s="73"/>
      <c r="AR15" s="71" t="s">
        <v>548</v>
      </c>
      <c r="AS15" s="72"/>
      <c r="AT15" s="72"/>
      <c r="AU15" s="72"/>
      <c r="AV15" s="72"/>
      <c r="AW15" s="72"/>
      <c r="AX15" s="663"/>
    </row>
    <row r="16" spans="1:50" ht="21" customHeight="1" x14ac:dyDescent="0.15">
      <c r="A16" s="465"/>
      <c r="B16" s="466"/>
      <c r="C16" s="466"/>
      <c r="D16" s="466"/>
      <c r="E16" s="466"/>
      <c r="F16" s="467"/>
      <c r="G16" s="478"/>
      <c r="H16" s="479"/>
      <c r="I16" s="345" t="s">
        <v>63</v>
      </c>
      <c r="J16" s="346"/>
      <c r="K16" s="346"/>
      <c r="L16" s="346"/>
      <c r="M16" s="346"/>
      <c r="N16" s="346"/>
      <c r="O16" s="347"/>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t="s">
        <v>548</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548</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97</v>
      </c>
      <c r="Q18" s="319"/>
      <c r="R18" s="319"/>
      <c r="S18" s="319"/>
      <c r="T18" s="319"/>
      <c r="U18" s="319"/>
      <c r="V18" s="320"/>
      <c r="W18" s="318">
        <f>SUM(W13:AC17)</f>
        <v>51</v>
      </c>
      <c r="X18" s="319"/>
      <c r="Y18" s="319"/>
      <c r="Z18" s="319"/>
      <c r="AA18" s="319"/>
      <c r="AB18" s="319"/>
      <c r="AC18" s="320"/>
      <c r="AD18" s="318">
        <f t="shared" ref="AD18" si="0">SUM(AD13:AJ17)</f>
        <v>53</v>
      </c>
      <c r="AE18" s="319"/>
      <c r="AF18" s="319"/>
      <c r="AG18" s="319"/>
      <c r="AH18" s="319"/>
      <c r="AI18" s="319"/>
      <c r="AJ18" s="320"/>
      <c r="AK18" s="318">
        <f t="shared" ref="AK18" si="1">SUM(AK13:AQ17)</f>
        <v>45</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v>93</v>
      </c>
      <c r="Q19" s="72"/>
      <c r="R19" s="72"/>
      <c r="S19" s="72"/>
      <c r="T19" s="72"/>
      <c r="U19" s="72"/>
      <c r="V19" s="73"/>
      <c r="W19" s="71">
        <v>47</v>
      </c>
      <c r="X19" s="72"/>
      <c r="Y19" s="72"/>
      <c r="Z19" s="72"/>
      <c r="AA19" s="72"/>
      <c r="AB19" s="72"/>
      <c r="AC19" s="73"/>
      <c r="AD19" s="71">
        <v>50</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f>IF(P18=0, "-", P19/P18)</f>
        <v>0.95876288659793818</v>
      </c>
      <c r="Q20" s="323"/>
      <c r="R20" s="323"/>
      <c r="S20" s="323"/>
      <c r="T20" s="323"/>
      <c r="U20" s="323"/>
      <c r="V20" s="323"/>
      <c r="W20" s="323">
        <f>IF(W18=0, "-", W19/W18)</f>
        <v>0.92156862745098034</v>
      </c>
      <c r="X20" s="323"/>
      <c r="Y20" s="323"/>
      <c r="Z20" s="323"/>
      <c r="AA20" s="323"/>
      <c r="AB20" s="323"/>
      <c r="AC20" s="323"/>
      <c r="AD20" s="323">
        <f>IF(AD18=0, "-", AD19/AD18)</f>
        <v>0.94339622641509435</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0">
        <v>31</v>
      </c>
      <c r="AV22" s="110"/>
      <c r="AW22" s="108" t="s">
        <v>360</v>
      </c>
      <c r="AX22" s="109"/>
    </row>
    <row r="23" spans="1:50" ht="22.5" customHeight="1" x14ac:dyDescent="0.15">
      <c r="A23" s="220"/>
      <c r="B23" s="218"/>
      <c r="C23" s="218"/>
      <c r="D23" s="218"/>
      <c r="E23" s="218"/>
      <c r="F23" s="219"/>
      <c r="G23" s="324" t="s">
        <v>544</v>
      </c>
      <c r="H23" s="291"/>
      <c r="I23" s="291"/>
      <c r="J23" s="291"/>
      <c r="K23" s="291"/>
      <c r="L23" s="291"/>
      <c r="M23" s="291"/>
      <c r="N23" s="291"/>
      <c r="O23" s="292"/>
      <c r="P23" s="216" t="s">
        <v>539</v>
      </c>
      <c r="Q23" s="198"/>
      <c r="R23" s="198"/>
      <c r="S23" s="198"/>
      <c r="T23" s="198"/>
      <c r="U23" s="198"/>
      <c r="V23" s="198"/>
      <c r="W23" s="198"/>
      <c r="X23" s="199"/>
      <c r="Y23" s="296" t="s">
        <v>14</v>
      </c>
      <c r="Z23" s="297"/>
      <c r="AA23" s="298"/>
      <c r="AB23" s="338" t="s">
        <v>536</v>
      </c>
      <c r="AC23" s="299"/>
      <c r="AD23" s="299"/>
      <c r="AE23" s="93">
        <v>3532363</v>
      </c>
      <c r="AF23" s="94"/>
      <c r="AG23" s="94"/>
      <c r="AH23" s="94"/>
      <c r="AI23" s="95"/>
      <c r="AJ23" s="93">
        <v>4375728</v>
      </c>
      <c r="AK23" s="94"/>
      <c r="AL23" s="94"/>
      <c r="AM23" s="94"/>
      <c r="AN23" s="95"/>
      <c r="AO23" s="93">
        <v>9842040</v>
      </c>
      <c r="AP23" s="94"/>
      <c r="AQ23" s="94"/>
      <c r="AR23" s="94"/>
      <c r="AS23" s="95"/>
      <c r="AT23" s="230"/>
      <c r="AU23" s="230"/>
      <c r="AV23" s="230"/>
      <c r="AW23" s="230"/>
      <c r="AX23" s="231"/>
    </row>
    <row r="24" spans="1:50" ht="22.5" customHeight="1" x14ac:dyDescent="0.15">
      <c r="A24" s="221"/>
      <c r="B24" s="222"/>
      <c r="C24" s="222"/>
      <c r="D24" s="222"/>
      <c r="E24" s="222"/>
      <c r="F24" s="223"/>
      <c r="G24" s="293"/>
      <c r="H24" s="294"/>
      <c r="I24" s="294"/>
      <c r="J24" s="294"/>
      <c r="K24" s="294"/>
      <c r="L24" s="294"/>
      <c r="M24" s="294"/>
      <c r="N24" s="294"/>
      <c r="O24" s="295"/>
      <c r="P24" s="279"/>
      <c r="Q24" s="279"/>
      <c r="R24" s="279"/>
      <c r="S24" s="279"/>
      <c r="T24" s="279"/>
      <c r="U24" s="279"/>
      <c r="V24" s="279"/>
      <c r="W24" s="279"/>
      <c r="X24" s="280"/>
      <c r="Y24" s="178" t="s">
        <v>65</v>
      </c>
      <c r="Z24" s="121"/>
      <c r="AA24" s="174"/>
      <c r="AB24" s="338" t="s">
        <v>536</v>
      </c>
      <c r="AC24" s="299"/>
      <c r="AD24" s="299"/>
      <c r="AE24" s="93" t="s">
        <v>546</v>
      </c>
      <c r="AF24" s="94"/>
      <c r="AG24" s="94"/>
      <c r="AH24" s="94"/>
      <c r="AI24" s="95"/>
      <c r="AJ24" s="93" t="s">
        <v>546</v>
      </c>
      <c r="AK24" s="94"/>
      <c r="AL24" s="94"/>
      <c r="AM24" s="94"/>
      <c r="AN24" s="95"/>
      <c r="AO24" s="93" t="s">
        <v>546</v>
      </c>
      <c r="AP24" s="94"/>
      <c r="AQ24" s="94"/>
      <c r="AR24" s="94"/>
      <c r="AS24" s="95"/>
      <c r="AT24" s="93">
        <v>14000000</v>
      </c>
      <c r="AU24" s="94"/>
      <c r="AV24" s="94"/>
      <c r="AW24" s="94"/>
      <c r="AX24" s="96"/>
    </row>
    <row r="25" spans="1:50" ht="22.5" customHeight="1" x14ac:dyDescent="0.15">
      <c r="A25" s="669"/>
      <c r="B25" s="670"/>
      <c r="C25" s="670"/>
      <c r="D25" s="670"/>
      <c r="E25" s="670"/>
      <c r="F25" s="671"/>
      <c r="G25" s="325"/>
      <c r="H25" s="326"/>
      <c r="I25" s="326"/>
      <c r="J25" s="326"/>
      <c r="K25" s="326"/>
      <c r="L25" s="326"/>
      <c r="M25" s="326"/>
      <c r="N25" s="326"/>
      <c r="O25" s="327"/>
      <c r="P25" s="200"/>
      <c r="Q25" s="200"/>
      <c r="R25" s="200"/>
      <c r="S25" s="200"/>
      <c r="T25" s="200"/>
      <c r="U25" s="200"/>
      <c r="V25" s="200"/>
      <c r="W25" s="200"/>
      <c r="X25" s="201"/>
      <c r="Y25" s="120" t="s">
        <v>15</v>
      </c>
      <c r="Z25" s="121"/>
      <c r="AA25" s="174"/>
      <c r="AB25" s="681" t="s">
        <v>364</v>
      </c>
      <c r="AC25" s="267"/>
      <c r="AD25" s="267"/>
      <c r="AE25" s="93">
        <v>25</v>
      </c>
      <c r="AF25" s="94"/>
      <c r="AG25" s="94"/>
      <c r="AH25" s="94"/>
      <c r="AI25" s="95"/>
      <c r="AJ25" s="93">
        <v>31</v>
      </c>
      <c r="AK25" s="94"/>
      <c r="AL25" s="94"/>
      <c r="AM25" s="94"/>
      <c r="AN25" s="95"/>
      <c r="AO25" s="93">
        <v>70</v>
      </c>
      <c r="AP25" s="94"/>
      <c r="AQ25" s="94"/>
      <c r="AR25" s="94"/>
      <c r="AS25" s="95"/>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0" t="s">
        <v>303</v>
      </c>
      <c r="AU26" s="661"/>
      <c r="AV26" s="661"/>
      <c r="AW26" s="661"/>
      <c r="AX26" s="662"/>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0"/>
      <c r="AV27" s="110"/>
      <c r="AW27" s="108" t="s">
        <v>360</v>
      </c>
      <c r="AX27" s="109"/>
    </row>
    <row r="28" spans="1:50" ht="22.5" hidden="1" customHeight="1" x14ac:dyDescent="0.15">
      <c r="A28" s="220"/>
      <c r="B28" s="218"/>
      <c r="C28" s="218"/>
      <c r="D28" s="218"/>
      <c r="E28" s="218"/>
      <c r="F28" s="219"/>
      <c r="G28" s="324"/>
      <c r="H28" s="291"/>
      <c r="I28" s="291"/>
      <c r="J28" s="291"/>
      <c r="K28" s="291"/>
      <c r="L28" s="291"/>
      <c r="M28" s="291"/>
      <c r="N28" s="291"/>
      <c r="O28" s="292"/>
      <c r="P28" s="216"/>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x14ac:dyDescent="0.15">
      <c r="A29" s="221"/>
      <c r="B29" s="222"/>
      <c r="C29" s="222"/>
      <c r="D29" s="222"/>
      <c r="E29" s="222"/>
      <c r="F29" s="223"/>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t="s">
        <v>478</v>
      </c>
      <c r="AF29" s="94"/>
      <c r="AG29" s="94"/>
      <c r="AH29" s="94"/>
      <c r="AI29" s="95"/>
      <c r="AJ29" s="93" t="s">
        <v>478</v>
      </c>
      <c r="AK29" s="94"/>
      <c r="AL29" s="94"/>
      <c r="AM29" s="94"/>
      <c r="AN29" s="95"/>
      <c r="AO29" s="93" t="s">
        <v>478</v>
      </c>
      <c r="AP29" s="94"/>
      <c r="AQ29" s="94"/>
      <c r="AR29" s="94"/>
      <c r="AS29" s="95"/>
      <c r="AT29" s="93"/>
      <c r="AU29" s="94"/>
      <c r="AV29" s="94"/>
      <c r="AW29" s="94"/>
      <c r="AX29" s="96"/>
    </row>
    <row r="30" spans="1:50" ht="22.5" hidden="1" customHeight="1" x14ac:dyDescent="0.15">
      <c r="A30" s="669"/>
      <c r="B30" s="670"/>
      <c r="C30" s="670"/>
      <c r="D30" s="670"/>
      <c r="E30" s="670"/>
      <c r="F30" s="671"/>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0"/>
      <c r="AV32" s="110"/>
      <c r="AW32" s="108" t="s">
        <v>360</v>
      </c>
      <c r="AX32" s="109"/>
    </row>
    <row r="33" spans="1:50" ht="22.5" hidden="1" customHeight="1" x14ac:dyDescent="0.15">
      <c r="A33" s="220"/>
      <c r="B33" s="218"/>
      <c r="C33" s="218"/>
      <c r="D33" s="218"/>
      <c r="E33" s="218"/>
      <c r="F33" s="219"/>
      <c r="G33" s="290"/>
      <c r="H33" s="291"/>
      <c r="I33" s="291"/>
      <c r="J33" s="291"/>
      <c r="K33" s="291"/>
      <c r="L33" s="291"/>
      <c r="M33" s="291"/>
      <c r="N33" s="291"/>
      <c r="O33" s="292"/>
      <c r="P33" s="216"/>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0"/>
      <c r="AV37" s="110"/>
      <c r="AW37" s="108" t="s">
        <v>360</v>
      </c>
      <c r="AX37" s="109"/>
    </row>
    <row r="38" spans="1:50" ht="22.5" hidden="1" customHeight="1" x14ac:dyDescent="0.15">
      <c r="A38" s="220"/>
      <c r="B38" s="218"/>
      <c r="C38" s="218"/>
      <c r="D38" s="218"/>
      <c r="E38" s="218"/>
      <c r="F38" s="219"/>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0"/>
      <c r="AV42" s="110"/>
      <c r="AW42" s="108" t="s">
        <v>360</v>
      </c>
      <c r="AX42" s="109"/>
    </row>
    <row r="43" spans="1:50" ht="22.5" hidden="1" customHeight="1" x14ac:dyDescent="0.15">
      <c r="A43" s="220"/>
      <c r="B43" s="218"/>
      <c r="C43" s="218"/>
      <c r="D43" s="218"/>
      <c r="E43" s="218"/>
      <c r="F43" s="219"/>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8" t="s">
        <v>320</v>
      </c>
      <c r="B47" s="684" t="s">
        <v>317</v>
      </c>
      <c r="C47" s="240"/>
      <c r="D47" s="240"/>
      <c r="E47" s="240"/>
      <c r="F47" s="241"/>
      <c r="G47" s="622" t="s">
        <v>311</v>
      </c>
      <c r="H47" s="622"/>
      <c r="I47" s="622"/>
      <c r="J47" s="622"/>
      <c r="K47" s="622"/>
      <c r="L47" s="622"/>
      <c r="M47" s="622"/>
      <c r="N47" s="622"/>
      <c r="O47" s="622"/>
      <c r="P47" s="622"/>
      <c r="Q47" s="622"/>
      <c r="R47" s="622"/>
      <c r="S47" s="622"/>
      <c r="T47" s="622"/>
      <c r="U47" s="622"/>
      <c r="V47" s="622"/>
      <c r="W47" s="622"/>
      <c r="X47" s="622"/>
      <c r="Y47" s="622"/>
      <c r="Z47" s="622"/>
      <c r="AA47" s="689"/>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8"/>
      <c r="B48" s="684"/>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684"/>
      <c r="C49" s="240"/>
      <c r="D49" s="240"/>
      <c r="E49" s="240"/>
      <c r="F49" s="241"/>
      <c r="G49" s="339"/>
      <c r="H49" s="339"/>
      <c r="I49" s="339"/>
      <c r="J49" s="339"/>
      <c r="K49" s="339"/>
      <c r="L49" s="339"/>
      <c r="M49" s="339"/>
      <c r="N49" s="339"/>
      <c r="O49" s="339"/>
      <c r="P49" s="339"/>
      <c r="Q49" s="339"/>
      <c r="R49" s="339"/>
      <c r="S49" s="339"/>
      <c r="T49" s="339"/>
      <c r="U49" s="339"/>
      <c r="V49" s="339"/>
      <c r="W49" s="339"/>
      <c r="X49" s="339"/>
      <c r="Y49" s="339"/>
      <c r="Z49" s="339"/>
      <c r="AA49" s="340"/>
      <c r="AB49" s="61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6"/>
    </row>
    <row r="50" spans="1:50" ht="22.5" hidden="1" customHeight="1" x14ac:dyDescent="0.15">
      <c r="A50" s="238"/>
      <c r="B50" s="684"/>
      <c r="C50" s="240"/>
      <c r="D50" s="240"/>
      <c r="E50" s="240"/>
      <c r="F50" s="241"/>
      <c r="G50" s="341"/>
      <c r="H50" s="341"/>
      <c r="I50" s="341"/>
      <c r="J50" s="341"/>
      <c r="K50" s="341"/>
      <c r="L50" s="341"/>
      <c r="M50" s="341"/>
      <c r="N50" s="341"/>
      <c r="O50" s="341"/>
      <c r="P50" s="341"/>
      <c r="Q50" s="341"/>
      <c r="R50" s="341"/>
      <c r="S50" s="341"/>
      <c r="T50" s="341"/>
      <c r="U50" s="341"/>
      <c r="V50" s="341"/>
      <c r="W50" s="341"/>
      <c r="X50" s="341"/>
      <c r="Y50" s="341"/>
      <c r="Z50" s="341"/>
      <c r="AA50" s="342"/>
      <c r="AB50" s="61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8"/>
    </row>
    <row r="51" spans="1:50" ht="22.5" hidden="1" customHeight="1" x14ac:dyDescent="0.15">
      <c r="A51" s="238"/>
      <c r="B51" s="685"/>
      <c r="C51" s="242"/>
      <c r="D51" s="242"/>
      <c r="E51" s="242"/>
      <c r="F51" s="243"/>
      <c r="G51" s="343"/>
      <c r="H51" s="343"/>
      <c r="I51" s="343"/>
      <c r="J51" s="343"/>
      <c r="K51" s="343"/>
      <c r="L51" s="343"/>
      <c r="M51" s="343"/>
      <c r="N51" s="343"/>
      <c r="O51" s="343"/>
      <c r="P51" s="343"/>
      <c r="Q51" s="343"/>
      <c r="R51" s="343"/>
      <c r="S51" s="343"/>
      <c r="T51" s="343"/>
      <c r="U51" s="343"/>
      <c r="V51" s="343"/>
      <c r="W51" s="343"/>
      <c r="X51" s="343"/>
      <c r="Y51" s="343"/>
      <c r="Z51" s="343"/>
      <c r="AA51" s="344"/>
      <c r="AB51" s="61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0"/>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360</v>
      </c>
      <c r="AX53" s="109"/>
    </row>
    <row r="54" spans="1:50" ht="22.5" hidden="1" customHeight="1" x14ac:dyDescent="0.15">
      <c r="A54" s="238"/>
      <c r="B54" s="240"/>
      <c r="C54" s="240"/>
      <c r="D54" s="240"/>
      <c r="E54" s="240"/>
      <c r="F54" s="241"/>
      <c r="G54" s="277"/>
      <c r="H54" s="198"/>
      <c r="I54" s="198"/>
      <c r="J54" s="198"/>
      <c r="K54" s="198"/>
      <c r="L54" s="198"/>
      <c r="M54" s="198"/>
      <c r="N54" s="198"/>
      <c r="O54" s="199"/>
      <c r="P54" s="216"/>
      <c r="Q54" s="258"/>
      <c r="R54" s="258"/>
      <c r="S54" s="258"/>
      <c r="T54" s="258"/>
      <c r="U54" s="258"/>
      <c r="V54" s="258"/>
      <c r="W54" s="258"/>
      <c r="X54" s="259"/>
      <c r="Y54" s="264" t="s">
        <v>86</v>
      </c>
      <c r="Z54" s="265"/>
      <c r="AA54" s="266"/>
      <c r="AB54" s="371"/>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58"/>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x14ac:dyDescent="0.15">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x14ac:dyDescent="0.15">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59" t="s">
        <v>69</v>
      </c>
      <c r="AF67" s="118"/>
      <c r="AG67" s="118"/>
      <c r="AH67" s="118"/>
      <c r="AI67" s="118"/>
      <c r="AJ67" s="659" t="s">
        <v>70</v>
      </c>
      <c r="AK67" s="118"/>
      <c r="AL67" s="118"/>
      <c r="AM67" s="118"/>
      <c r="AN67" s="118"/>
      <c r="AO67" s="659" t="s">
        <v>71</v>
      </c>
      <c r="AP67" s="118"/>
      <c r="AQ67" s="118"/>
      <c r="AR67" s="118"/>
      <c r="AS67" s="118"/>
      <c r="AT67" s="179" t="s">
        <v>74</v>
      </c>
      <c r="AU67" s="180"/>
      <c r="AV67" s="180"/>
      <c r="AW67" s="180"/>
      <c r="AX67" s="181"/>
    </row>
    <row r="68" spans="1:60" ht="22.5" customHeight="1" x14ac:dyDescent="0.15">
      <c r="A68" s="188"/>
      <c r="B68" s="189"/>
      <c r="C68" s="189"/>
      <c r="D68" s="189"/>
      <c r="E68" s="189"/>
      <c r="F68" s="190"/>
      <c r="G68" s="216" t="s">
        <v>477</v>
      </c>
      <c r="H68" s="198"/>
      <c r="I68" s="198"/>
      <c r="J68" s="198"/>
      <c r="K68" s="198"/>
      <c r="L68" s="198"/>
      <c r="M68" s="198"/>
      <c r="N68" s="198"/>
      <c r="O68" s="198"/>
      <c r="P68" s="198"/>
      <c r="Q68" s="198"/>
      <c r="R68" s="198"/>
      <c r="S68" s="198"/>
      <c r="T68" s="198"/>
      <c r="U68" s="198"/>
      <c r="V68" s="198"/>
      <c r="W68" s="198"/>
      <c r="X68" s="199"/>
      <c r="Y68" s="335" t="s">
        <v>66</v>
      </c>
      <c r="Z68" s="336"/>
      <c r="AA68" s="337"/>
      <c r="AB68" s="205" t="s">
        <v>16</v>
      </c>
      <c r="AC68" s="206"/>
      <c r="AD68" s="207"/>
      <c r="AE68" s="93">
        <v>95</v>
      </c>
      <c r="AF68" s="94"/>
      <c r="AG68" s="94"/>
      <c r="AH68" s="94"/>
      <c r="AI68" s="95"/>
      <c r="AJ68" s="93">
        <v>100</v>
      </c>
      <c r="AK68" s="94"/>
      <c r="AL68" s="94"/>
      <c r="AM68" s="94"/>
      <c r="AN68" s="95"/>
      <c r="AO68" s="93">
        <v>100</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16</v>
      </c>
      <c r="AC69" s="214"/>
      <c r="AD69" s="215"/>
      <c r="AE69" s="93">
        <v>100</v>
      </c>
      <c r="AF69" s="94"/>
      <c r="AG69" s="94"/>
      <c r="AH69" s="94"/>
      <c r="AI69" s="95"/>
      <c r="AJ69" s="93">
        <v>100</v>
      </c>
      <c r="AK69" s="94"/>
      <c r="AL69" s="94"/>
      <c r="AM69" s="94"/>
      <c r="AN69" s="95"/>
      <c r="AO69" s="93">
        <v>100</v>
      </c>
      <c r="AP69" s="94"/>
      <c r="AQ69" s="94"/>
      <c r="AR69" s="94"/>
      <c r="AS69" s="95"/>
      <c r="AT69" s="93">
        <v>100</v>
      </c>
      <c r="AU69" s="94"/>
      <c r="AV69" s="94"/>
      <c r="AW69" s="94"/>
      <c r="AX69" s="96"/>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customHeight="1" x14ac:dyDescent="0.15">
      <c r="A71" s="188"/>
      <c r="B71" s="189"/>
      <c r="C71" s="189"/>
      <c r="D71" s="189"/>
      <c r="E71" s="189"/>
      <c r="F71" s="190"/>
      <c r="G71" s="216" t="s">
        <v>535</v>
      </c>
      <c r="H71" s="198"/>
      <c r="I71" s="198"/>
      <c r="J71" s="198"/>
      <c r="K71" s="198"/>
      <c r="L71" s="198"/>
      <c r="M71" s="198"/>
      <c r="N71" s="198"/>
      <c r="O71" s="198"/>
      <c r="P71" s="198"/>
      <c r="Q71" s="198"/>
      <c r="R71" s="198"/>
      <c r="S71" s="198"/>
      <c r="T71" s="198"/>
      <c r="U71" s="198"/>
      <c r="V71" s="198"/>
      <c r="W71" s="198"/>
      <c r="X71" s="199"/>
      <c r="Y71" s="202" t="s">
        <v>66</v>
      </c>
      <c r="Z71" s="203"/>
      <c r="AA71" s="204"/>
      <c r="AB71" s="205" t="s">
        <v>537</v>
      </c>
      <c r="AC71" s="206"/>
      <c r="AD71" s="207"/>
      <c r="AE71" s="93">
        <v>365</v>
      </c>
      <c r="AF71" s="94"/>
      <c r="AG71" s="94"/>
      <c r="AH71" s="94"/>
      <c r="AI71" s="95"/>
      <c r="AJ71" s="93">
        <v>365</v>
      </c>
      <c r="AK71" s="94"/>
      <c r="AL71" s="94"/>
      <c r="AM71" s="94"/>
      <c r="AN71" s="95"/>
      <c r="AO71" s="93">
        <v>365</v>
      </c>
      <c r="AP71" s="94"/>
      <c r="AQ71" s="94"/>
      <c r="AR71" s="94"/>
      <c r="AS71" s="95"/>
      <c r="AT71" s="208"/>
      <c r="AU71" s="208"/>
      <c r="AV71" s="208"/>
      <c r="AW71" s="208"/>
      <c r="AX71" s="209"/>
      <c r="AY71" s="10"/>
      <c r="AZ71" s="10"/>
      <c r="BA71" s="10"/>
      <c r="BB71" s="10"/>
      <c r="BC71" s="10"/>
    </row>
    <row r="72" spans="1:60" ht="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538</v>
      </c>
      <c r="AC72" s="214"/>
      <c r="AD72" s="215"/>
      <c r="AE72" s="93">
        <v>365</v>
      </c>
      <c r="AF72" s="94"/>
      <c r="AG72" s="94"/>
      <c r="AH72" s="94"/>
      <c r="AI72" s="95"/>
      <c r="AJ72" s="93">
        <v>365</v>
      </c>
      <c r="AK72" s="94"/>
      <c r="AL72" s="94"/>
      <c r="AM72" s="94"/>
      <c r="AN72" s="95"/>
      <c r="AO72" s="93">
        <v>365</v>
      </c>
      <c r="AP72" s="94"/>
      <c r="AQ72" s="94"/>
      <c r="AR72" s="94"/>
      <c r="AS72" s="95"/>
      <c r="AT72" s="93">
        <v>366</v>
      </c>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540</v>
      </c>
      <c r="H83" s="147"/>
      <c r="I83" s="147"/>
      <c r="J83" s="147"/>
      <c r="K83" s="147"/>
      <c r="L83" s="147"/>
      <c r="M83" s="147"/>
      <c r="N83" s="147"/>
      <c r="O83" s="147"/>
      <c r="P83" s="147"/>
      <c r="Q83" s="147"/>
      <c r="R83" s="147"/>
      <c r="S83" s="147"/>
      <c r="T83" s="147"/>
      <c r="U83" s="147"/>
      <c r="V83" s="147"/>
      <c r="W83" s="147"/>
      <c r="X83" s="147"/>
      <c r="Y83" s="149" t="s">
        <v>17</v>
      </c>
      <c r="Z83" s="150"/>
      <c r="AA83" s="151"/>
      <c r="AB83" s="184" t="s">
        <v>534</v>
      </c>
      <c r="AC83" s="153"/>
      <c r="AD83" s="154"/>
      <c r="AE83" s="155">
        <v>8</v>
      </c>
      <c r="AF83" s="156"/>
      <c r="AG83" s="156"/>
      <c r="AH83" s="156"/>
      <c r="AI83" s="156"/>
      <c r="AJ83" s="155">
        <v>7</v>
      </c>
      <c r="AK83" s="156"/>
      <c r="AL83" s="156"/>
      <c r="AM83" s="156"/>
      <c r="AN83" s="156"/>
      <c r="AO83" s="155">
        <v>3</v>
      </c>
      <c r="AP83" s="156"/>
      <c r="AQ83" s="156"/>
      <c r="AR83" s="156"/>
      <c r="AS83" s="156"/>
      <c r="AT83" s="93"/>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462</v>
      </c>
      <c r="AC84" s="161"/>
      <c r="AD84" s="162"/>
      <c r="AE84" s="160" t="s">
        <v>541</v>
      </c>
      <c r="AF84" s="161"/>
      <c r="AG84" s="161"/>
      <c r="AH84" s="161"/>
      <c r="AI84" s="162"/>
      <c r="AJ84" s="160" t="s">
        <v>542</v>
      </c>
      <c r="AK84" s="161"/>
      <c r="AL84" s="161"/>
      <c r="AM84" s="161"/>
      <c r="AN84" s="162"/>
      <c r="AO84" s="160" t="s">
        <v>543</v>
      </c>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479</v>
      </c>
      <c r="D98" s="416"/>
      <c r="E98" s="416"/>
      <c r="F98" s="416"/>
      <c r="G98" s="416"/>
      <c r="H98" s="416"/>
      <c r="I98" s="416"/>
      <c r="J98" s="416"/>
      <c r="K98" s="417"/>
      <c r="L98" s="71">
        <v>45</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80"/>
      <c r="B99" s="381"/>
      <c r="C99" s="164"/>
      <c r="D99" s="165"/>
      <c r="E99" s="165"/>
      <c r="F99" s="165"/>
      <c r="G99" s="165"/>
      <c r="H99" s="165"/>
      <c r="I99" s="165"/>
      <c r="J99" s="165"/>
      <c r="K99" s="166"/>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hidden="1" customHeight="1" x14ac:dyDescent="0.15">
      <c r="A100" s="380"/>
      <c r="B100" s="381"/>
      <c r="C100" s="164"/>
      <c r="D100" s="165"/>
      <c r="E100" s="165"/>
      <c r="F100" s="165"/>
      <c r="G100" s="165"/>
      <c r="H100" s="165"/>
      <c r="I100" s="165"/>
      <c r="J100" s="165"/>
      <c r="K100" s="166"/>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80"/>
      <c r="B101" s="381"/>
      <c r="C101" s="164"/>
      <c r="D101" s="165"/>
      <c r="E101" s="165"/>
      <c r="F101" s="165"/>
      <c r="G101" s="165"/>
      <c r="H101" s="165"/>
      <c r="I101" s="165"/>
      <c r="J101" s="165"/>
      <c r="K101" s="166"/>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hidden="1" customHeight="1" x14ac:dyDescent="0.15">
      <c r="A102" s="380"/>
      <c r="B102" s="381"/>
      <c r="C102" s="164"/>
      <c r="D102" s="165"/>
      <c r="E102" s="165"/>
      <c r="F102" s="165"/>
      <c r="G102" s="165"/>
      <c r="H102" s="165"/>
      <c r="I102" s="165"/>
      <c r="J102" s="165"/>
      <c r="K102" s="166"/>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2"/>
      <c r="B104" s="383"/>
      <c r="C104" s="372" t="s">
        <v>22</v>
      </c>
      <c r="D104" s="373"/>
      <c r="E104" s="373"/>
      <c r="F104" s="373"/>
      <c r="G104" s="373"/>
      <c r="H104" s="373"/>
      <c r="I104" s="373"/>
      <c r="J104" s="373"/>
      <c r="K104" s="374"/>
      <c r="L104" s="375">
        <f>SUM(L98:Q103)</f>
        <v>45</v>
      </c>
      <c r="M104" s="376"/>
      <c r="N104" s="376"/>
      <c r="O104" s="376"/>
      <c r="P104" s="376"/>
      <c r="Q104" s="377"/>
      <c r="R104" s="375">
        <f>SUM(R98:W103)</f>
        <v>0</v>
      </c>
      <c r="S104" s="376"/>
      <c r="T104" s="376"/>
      <c r="U104" s="376"/>
      <c r="V104" s="376"/>
      <c r="W104" s="377"/>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30" t="s">
        <v>38</v>
      </c>
      <c r="AH107" s="596"/>
      <c r="AI107" s="596"/>
      <c r="AJ107" s="596"/>
      <c r="AK107" s="596"/>
      <c r="AL107" s="596"/>
      <c r="AM107" s="596"/>
      <c r="AN107" s="596"/>
      <c r="AO107" s="596"/>
      <c r="AP107" s="596"/>
      <c r="AQ107" s="596"/>
      <c r="AR107" s="596"/>
      <c r="AS107" s="596"/>
      <c r="AT107" s="596"/>
      <c r="AU107" s="596"/>
      <c r="AV107" s="596"/>
      <c r="AW107" s="596"/>
      <c r="AX107" s="631"/>
    </row>
    <row r="108" spans="1:50" ht="26.25" customHeight="1" x14ac:dyDescent="0.15">
      <c r="A108" s="309" t="s">
        <v>312</v>
      </c>
      <c r="B108" s="31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482</v>
      </c>
      <c r="AE108" s="606"/>
      <c r="AF108" s="606"/>
      <c r="AG108" s="602"/>
      <c r="AH108" s="603"/>
      <c r="AI108" s="603"/>
      <c r="AJ108" s="603"/>
      <c r="AK108" s="603"/>
      <c r="AL108" s="603"/>
      <c r="AM108" s="603"/>
      <c r="AN108" s="603"/>
      <c r="AO108" s="603"/>
      <c r="AP108" s="603"/>
      <c r="AQ108" s="603"/>
      <c r="AR108" s="603"/>
      <c r="AS108" s="603"/>
      <c r="AT108" s="603"/>
      <c r="AU108" s="603"/>
      <c r="AV108" s="603"/>
      <c r="AW108" s="603"/>
      <c r="AX108" s="604"/>
    </row>
    <row r="109" spans="1:50" ht="36"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471</v>
      </c>
      <c r="AE109" s="444"/>
      <c r="AF109" s="444"/>
      <c r="AG109" s="533" t="s">
        <v>481</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5" t="s">
        <v>482</v>
      </c>
      <c r="AE110" s="586"/>
      <c r="AF110" s="586"/>
      <c r="AG110" s="531"/>
      <c r="AH110" s="200"/>
      <c r="AI110" s="200"/>
      <c r="AJ110" s="200"/>
      <c r="AK110" s="200"/>
      <c r="AL110" s="200"/>
      <c r="AM110" s="200"/>
      <c r="AN110" s="200"/>
      <c r="AO110" s="200"/>
      <c r="AP110" s="200"/>
      <c r="AQ110" s="200"/>
      <c r="AR110" s="200"/>
      <c r="AS110" s="200"/>
      <c r="AT110" s="200"/>
      <c r="AU110" s="200"/>
      <c r="AV110" s="200"/>
      <c r="AW110" s="200"/>
      <c r="AX110" s="532"/>
    </row>
    <row r="111" spans="1:50" ht="38.25" customHeight="1" x14ac:dyDescent="0.15">
      <c r="A111" s="551" t="s">
        <v>46</v>
      </c>
      <c r="B111" s="587"/>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471</v>
      </c>
      <c r="AE111" s="440"/>
      <c r="AF111" s="440"/>
      <c r="AG111" s="303" t="s">
        <v>484</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88"/>
      <c r="B112" s="589"/>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482</v>
      </c>
      <c r="AE112" s="444"/>
      <c r="AF112" s="444"/>
      <c r="AG112" s="306"/>
      <c r="AH112" s="307"/>
      <c r="AI112" s="307"/>
      <c r="AJ112" s="307"/>
      <c r="AK112" s="307"/>
      <c r="AL112" s="307"/>
      <c r="AM112" s="307"/>
      <c r="AN112" s="307"/>
      <c r="AO112" s="307"/>
      <c r="AP112" s="307"/>
      <c r="AQ112" s="307"/>
      <c r="AR112" s="307"/>
      <c r="AS112" s="307"/>
      <c r="AT112" s="307"/>
      <c r="AU112" s="307"/>
      <c r="AV112" s="307"/>
      <c r="AW112" s="307"/>
      <c r="AX112" s="308"/>
    </row>
    <row r="113" spans="1:64" ht="38.25" customHeight="1" x14ac:dyDescent="0.15">
      <c r="A113" s="588"/>
      <c r="B113" s="589"/>
      <c r="C113" s="505"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471</v>
      </c>
      <c r="AE113" s="444"/>
      <c r="AF113" s="444"/>
      <c r="AG113" s="533" t="s">
        <v>523</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88"/>
      <c r="B114" s="589"/>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482</v>
      </c>
      <c r="AE114" s="444"/>
      <c r="AF114" s="444"/>
      <c r="AG114" s="306"/>
      <c r="AH114" s="307"/>
      <c r="AI114" s="307"/>
      <c r="AJ114" s="307"/>
      <c r="AK114" s="307"/>
      <c r="AL114" s="307"/>
      <c r="AM114" s="307"/>
      <c r="AN114" s="307"/>
      <c r="AO114" s="307"/>
      <c r="AP114" s="307"/>
      <c r="AQ114" s="307"/>
      <c r="AR114" s="307"/>
      <c r="AS114" s="307"/>
      <c r="AT114" s="307"/>
      <c r="AU114" s="307"/>
      <c r="AV114" s="307"/>
      <c r="AW114" s="307"/>
      <c r="AX114" s="308"/>
    </row>
    <row r="115" spans="1:64" ht="37.5" customHeight="1" x14ac:dyDescent="0.15">
      <c r="A115" s="588"/>
      <c r="B115" s="589"/>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2"/>
      <c r="AD115" s="443" t="s">
        <v>471</v>
      </c>
      <c r="AE115" s="444"/>
      <c r="AF115" s="444"/>
      <c r="AG115" s="533" t="s">
        <v>483</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88"/>
      <c r="B116" s="589"/>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2"/>
      <c r="AD116" s="634" t="s">
        <v>482</v>
      </c>
      <c r="AE116" s="635"/>
      <c r="AF116" s="635"/>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482</v>
      </c>
      <c r="AE117" s="586"/>
      <c r="AF117" s="595"/>
      <c r="AG117" s="600"/>
      <c r="AH117" s="437"/>
      <c r="AI117" s="437"/>
      <c r="AJ117" s="437"/>
      <c r="AK117" s="437"/>
      <c r="AL117" s="437"/>
      <c r="AM117" s="437"/>
      <c r="AN117" s="437"/>
      <c r="AO117" s="437"/>
      <c r="AP117" s="437"/>
      <c r="AQ117" s="437"/>
      <c r="AR117" s="437"/>
      <c r="AS117" s="437"/>
      <c r="AT117" s="437"/>
      <c r="AU117" s="437"/>
      <c r="AV117" s="437"/>
      <c r="AW117" s="437"/>
      <c r="AX117" s="601"/>
      <c r="BG117" s="10"/>
      <c r="BH117" s="10"/>
      <c r="BI117" s="10"/>
      <c r="BJ117" s="10"/>
    </row>
    <row r="118" spans="1:64" ht="58.5" customHeight="1" x14ac:dyDescent="0.15">
      <c r="A118" s="551" t="s">
        <v>47</v>
      </c>
      <c r="B118" s="587"/>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471</v>
      </c>
      <c r="AE118" s="440"/>
      <c r="AF118" s="639"/>
      <c r="AG118" s="303" t="s">
        <v>547</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482</v>
      </c>
      <c r="AE119" s="608"/>
      <c r="AF119" s="608"/>
      <c r="AG119" s="306"/>
      <c r="AH119" s="307"/>
      <c r="AI119" s="307"/>
      <c r="AJ119" s="307"/>
      <c r="AK119" s="307"/>
      <c r="AL119" s="307"/>
      <c r="AM119" s="307"/>
      <c r="AN119" s="307"/>
      <c r="AO119" s="307"/>
      <c r="AP119" s="307"/>
      <c r="AQ119" s="307"/>
      <c r="AR119" s="307"/>
      <c r="AS119" s="307"/>
      <c r="AT119" s="307"/>
      <c r="AU119" s="307"/>
      <c r="AV119" s="307"/>
      <c r="AW119" s="307"/>
      <c r="AX119" s="308"/>
    </row>
    <row r="120" spans="1:64" ht="35.25" customHeight="1" x14ac:dyDescent="0.15">
      <c r="A120" s="588"/>
      <c r="B120" s="589"/>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471</v>
      </c>
      <c r="AE120" s="444"/>
      <c r="AF120" s="444"/>
      <c r="AG120" s="533" t="s">
        <v>486</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0"/>
      <c r="B121" s="591"/>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471</v>
      </c>
      <c r="AE121" s="444"/>
      <c r="AF121" s="444"/>
      <c r="AG121" s="599" t="s">
        <v>485</v>
      </c>
      <c r="AH121" s="200"/>
      <c r="AI121" s="200"/>
      <c r="AJ121" s="200"/>
      <c r="AK121" s="200"/>
      <c r="AL121" s="200"/>
      <c r="AM121" s="200"/>
      <c r="AN121" s="200"/>
      <c r="AO121" s="200"/>
      <c r="AP121" s="200"/>
      <c r="AQ121" s="200"/>
      <c r="AR121" s="200"/>
      <c r="AS121" s="200"/>
      <c r="AT121" s="200"/>
      <c r="AU121" s="200"/>
      <c r="AV121" s="200"/>
      <c r="AW121" s="200"/>
      <c r="AX121" s="532"/>
    </row>
    <row r="122" spans="1:64" ht="33.6" customHeight="1" x14ac:dyDescent="0.15">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c r="AE122" s="440"/>
      <c r="AF122" s="440"/>
      <c r="AG122" s="578"/>
      <c r="AH122" s="198"/>
      <c r="AI122" s="198"/>
      <c r="AJ122" s="198"/>
      <c r="AK122" s="198"/>
      <c r="AL122" s="198"/>
      <c r="AM122" s="198"/>
      <c r="AN122" s="198"/>
      <c r="AO122" s="198"/>
      <c r="AP122" s="198"/>
      <c r="AQ122" s="198"/>
      <c r="AR122" s="198"/>
      <c r="AS122" s="198"/>
      <c r="AT122" s="198"/>
      <c r="AU122" s="198"/>
      <c r="AV122" s="198"/>
      <c r="AW122" s="198"/>
      <c r="AX122" s="579"/>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9"/>
      <c r="AI123" s="279"/>
      <c r="AJ123" s="279"/>
      <c r="AK123" s="279"/>
      <c r="AL123" s="279"/>
      <c r="AM123" s="279"/>
      <c r="AN123" s="279"/>
      <c r="AO123" s="279"/>
      <c r="AP123" s="279"/>
      <c r="AQ123" s="279"/>
      <c r="AR123" s="279"/>
      <c r="AS123" s="279"/>
      <c r="AT123" s="279"/>
      <c r="AU123" s="279"/>
      <c r="AV123" s="279"/>
      <c r="AW123" s="279"/>
      <c r="AX123" s="581"/>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7"/>
      <c r="V124" s="307"/>
      <c r="W124" s="307"/>
      <c r="X124" s="307"/>
      <c r="Y124" s="307"/>
      <c r="Z124" s="307"/>
      <c r="AA124" s="307"/>
      <c r="AB124" s="307"/>
      <c r="AC124" s="307"/>
      <c r="AD124" s="307"/>
      <c r="AE124" s="307"/>
      <c r="AF124" s="633"/>
      <c r="AG124" s="580"/>
      <c r="AH124" s="279"/>
      <c r="AI124" s="279"/>
      <c r="AJ124" s="279"/>
      <c r="AK124" s="279"/>
      <c r="AL124" s="279"/>
      <c r="AM124" s="279"/>
      <c r="AN124" s="279"/>
      <c r="AO124" s="279"/>
      <c r="AP124" s="279"/>
      <c r="AQ124" s="279"/>
      <c r="AR124" s="279"/>
      <c r="AS124" s="279"/>
      <c r="AT124" s="279"/>
      <c r="AU124" s="279"/>
      <c r="AV124" s="279"/>
      <c r="AW124" s="279"/>
      <c r="AX124" s="581"/>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6"/>
      <c r="U125" s="437"/>
      <c r="V125" s="437"/>
      <c r="W125" s="437"/>
      <c r="X125" s="437"/>
      <c r="Y125" s="437"/>
      <c r="Z125" s="437"/>
      <c r="AA125" s="437"/>
      <c r="AB125" s="437"/>
      <c r="AC125" s="437"/>
      <c r="AD125" s="437"/>
      <c r="AE125" s="437"/>
      <c r="AF125" s="438"/>
      <c r="AG125" s="531"/>
      <c r="AH125" s="200"/>
      <c r="AI125" s="200"/>
      <c r="AJ125" s="200"/>
      <c r="AK125" s="200"/>
      <c r="AL125" s="200"/>
      <c r="AM125" s="200"/>
      <c r="AN125" s="200"/>
      <c r="AO125" s="200"/>
      <c r="AP125" s="200"/>
      <c r="AQ125" s="200"/>
      <c r="AR125" s="200"/>
      <c r="AS125" s="200"/>
      <c r="AT125" s="200"/>
      <c r="AU125" s="200"/>
      <c r="AV125" s="200"/>
      <c r="AW125" s="200"/>
      <c r="AX125" s="532"/>
    </row>
    <row r="126" spans="1:64" ht="57" customHeight="1" x14ac:dyDescent="0.15">
      <c r="A126" s="551" t="s">
        <v>58</v>
      </c>
      <c r="B126" s="552"/>
      <c r="C126" s="394" t="s">
        <v>64</v>
      </c>
      <c r="D126" s="574"/>
      <c r="E126" s="574"/>
      <c r="F126" s="575"/>
      <c r="G126" s="545" t="s">
        <v>525</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3" t="s">
        <v>68</v>
      </c>
      <c r="D127" s="364"/>
      <c r="E127" s="364"/>
      <c r="F127" s="365"/>
      <c r="G127" s="366" t="s">
        <v>524</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3"/>
      <c r="B133" s="434"/>
      <c r="C133" s="434"/>
      <c r="D133" s="434"/>
      <c r="E133" s="435"/>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29.2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420">
        <v>462</v>
      </c>
      <c r="H137" s="421"/>
      <c r="I137" s="421"/>
      <c r="J137" s="421"/>
      <c r="K137" s="421"/>
      <c r="L137" s="421"/>
      <c r="M137" s="421"/>
      <c r="N137" s="421"/>
      <c r="O137" s="421"/>
      <c r="P137" s="422"/>
      <c r="Q137" s="407" t="s">
        <v>225</v>
      </c>
      <c r="R137" s="407"/>
      <c r="S137" s="407"/>
      <c r="T137" s="407"/>
      <c r="U137" s="407"/>
      <c r="V137" s="407"/>
      <c r="W137" s="420">
        <v>437</v>
      </c>
      <c r="X137" s="421"/>
      <c r="Y137" s="421"/>
      <c r="Z137" s="421"/>
      <c r="AA137" s="421"/>
      <c r="AB137" s="421"/>
      <c r="AC137" s="421"/>
      <c r="AD137" s="421"/>
      <c r="AE137" s="421"/>
      <c r="AF137" s="422"/>
      <c r="AG137" s="407" t="s">
        <v>226</v>
      </c>
      <c r="AH137" s="407"/>
      <c r="AI137" s="407"/>
      <c r="AJ137" s="407"/>
      <c r="AK137" s="407"/>
      <c r="AL137" s="407"/>
      <c r="AM137" s="403">
        <v>467</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395</v>
      </c>
      <c r="H138" s="424"/>
      <c r="I138" s="424"/>
      <c r="J138" s="424"/>
      <c r="K138" s="424"/>
      <c r="L138" s="424"/>
      <c r="M138" s="424"/>
      <c r="N138" s="424"/>
      <c r="O138" s="424"/>
      <c r="P138" s="425"/>
      <c r="Q138" s="409" t="s">
        <v>228</v>
      </c>
      <c r="R138" s="409"/>
      <c r="S138" s="409"/>
      <c r="T138" s="409"/>
      <c r="U138" s="409"/>
      <c r="V138" s="409"/>
      <c r="W138" s="423">
        <v>381</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thickBot="1" x14ac:dyDescent="0.2">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90" t="s">
        <v>488</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460</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9"/>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35.25" customHeight="1" x14ac:dyDescent="0.15">
      <c r="A180" s="129"/>
      <c r="B180" s="540"/>
      <c r="C180" s="540"/>
      <c r="D180" s="540"/>
      <c r="E180" s="540"/>
      <c r="F180" s="541"/>
      <c r="G180" s="97" t="s">
        <v>533</v>
      </c>
      <c r="H180" s="98"/>
      <c r="I180" s="98"/>
      <c r="J180" s="98"/>
      <c r="K180" s="99"/>
      <c r="L180" s="100" t="s">
        <v>487</v>
      </c>
      <c r="M180" s="101"/>
      <c r="N180" s="101"/>
      <c r="O180" s="101"/>
      <c r="P180" s="101"/>
      <c r="Q180" s="101"/>
      <c r="R180" s="101"/>
      <c r="S180" s="101"/>
      <c r="T180" s="101"/>
      <c r="U180" s="101"/>
      <c r="V180" s="101"/>
      <c r="W180" s="101"/>
      <c r="X180" s="102"/>
      <c r="Y180" s="103">
        <v>12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9"/>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9"/>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9"/>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9"/>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9"/>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9"/>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9"/>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9"/>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9"/>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9"/>
      <c r="B191" s="540"/>
      <c r="C191" s="540"/>
      <c r="D191" s="540"/>
      <c r="E191" s="540"/>
      <c r="F191" s="541"/>
      <c r="G191" s="390" t="s">
        <v>526</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9"/>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34.5" customHeight="1" x14ac:dyDescent="0.15">
      <c r="A193" s="129"/>
      <c r="B193" s="540"/>
      <c r="C193" s="540"/>
      <c r="D193" s="540"/>
      <c r="E193" s="540"/>
      <c r="F193" s="541"/>
      <c r="G193" s="97" t="s">
        <v>533</v>
      </c>
      <c r="H193" s="98"/>
      <c r="I193" s="98"/>
      <c r="J193" s="98"/>
      <c r="K193" s="99"/>
      <c r="L193" s="100" t="s">
        <v>489</v>
      </c>
      <c r="M193" s="101"/>
      <c r="N193" s="101"/>
      <c r="O193" s="101"/>
      <c r="P193" s="101"/>
      <c r="Q193" s="101"/>
      <c r="R193" s="101"/>
      <c r="S193" s="101"/>
      <c r="T193" s="101"/>
      <c r="U193" s="101"/>
      <c r="V193" s="101"/>
      <c r="W193" s="101"/>
      <c r="X193" s="102"/>
      <c r="Y193" s="103">
        <v>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x14ac:dyDescent="0.15">
      <c r="A194" s="129"/>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9"/>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9"/>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9"/>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9"/>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9"/>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9"/>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40"/>
      <c r="C204" s="540"/>
      <c r="D204" s="540"/>
      <c r="E204" s="540"/>
      <c r="F204" s="541"/>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9"/>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9"/>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x14ac:dyDescent="0.15">
      <c r="A207" s="129"/>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9"/>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9"/>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9"/>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9"/>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9"/>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40"/>
      <c r="C217" s="540"/>
      <c r="D217" s="540"/>
      <c r="E217" s="540"/>
      <c r="F217" s="541"/>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9"/>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9"/>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x14ac:dyDescent="0.15">
      <c r="A220" s="129"/>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9"/>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9"/>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9"/>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9"/>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490</v>
      </c>
      <c r="D236" s="113"/>
      <c r="E236" s="113"/>
      <c r="F236" s="113"/>
      <c r="G236" s="113"/>
      <c r="H236" s="113"/>
      <c r="I236" s="113"/>
      <c r="J236" s="113"/>
      <c r="K236" s="113"/>
      <c r="L236" s="113"/>
      <c r="M236" s="117" t="s">
        <v>487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v>
      </c>
      <c r="AL236" s="115"/>
      <c r="AM236" s="115"/>
      <c r="AN236" s="115"/>
      <c r="AO236" s="115"/>
      <c r="AP236" s="116"/>
      <c r="AQ236" s="117">
        <v>1</v>
      </c>
      <c r="AR236" s="113"/>
      <c r="AS236" s="113"/>
      <c r="AT236" s="113"/>
      <c r="AU236" s="114">
        <v>97.4</v>
      </c>
      <c r="AV236" s="115"/>
      <c r="AW236" s="115"/>
      <c r="AX236" s="116"/>
    </row>
    <row r="237" spans="1:50" ht="45.75" customHeight="1" x14ac:dyDescent="0.15">
      <c r="A237" s="112">
        <v>2</v>
      </c>
      <c r="B237" s="112">
        <v>1</v>
      </c>
      <c r="C237" s="117" t="s">
        <v>506</v>
      </c>
      <c r="D237" s="113"/>
      <c r="E237" s="113"/>
      <c r="F237" s="113"/>
      <c r="G237" s="113"/>
      <c r="H237" s="113"/>
      <c r="I237" s="113"/>
      <c r="J237" s="113"/>
      <c r="K237" s="113"/>
      <c r="L237" s="113"/>
      <c r="M237" s="117" t="s">
        <v>507</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8</v>
      </c>
      <c r="AL237" s="115"/>
      <c r="AM237" s="115"/>
      <c r="AN237" s="115"/>
      <c r="AO237" s="115"/>
      <c r="AP237" s="116"/>
      <c r="AQ237" s="117" t="s">
        <v>494</v>
      </c>
      <c r="AR237" s="113"/>
      <c r="AS237" s="113"/>
      <c r="AT237" s="113"/>
      <c r="AU237" s="114" t="s">
        <v>495</v>
      </c>
      <c r="AV237" s="115"/>
      <c r="AW237" s="115"/>
      <c r="AX237" s="116"/>
    </row>
    <row r="238" spans="1:50" ht="36" customHeight="1" x14ac:dyDescent="0.15">
      <c r="A238" s="112">
        <v>3</v>
      </c>
      <c r="B238" s="112">
        <v>1</v>
      </c>
      <c r="C238" s="126" t="s">
        <v>491</v>
      </c>
      <c r="D238" s="127"/>
      <c r="E238" s="127"/>
      <c r="F238" s="127"/>
      <c r="G238" s="127"/>
      <c r="H238" s="127"/>
      <c r="I238" s="127"/>
      <c r="J238" s="127"/>
      <c r="K238" s="127"/>
      <c r="L238" s="128"/>
      <c r="M238" s="126" t="s">
        <v>492</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7</v>
      </c>
      <c r="AL238" s="115"/>
      <c r="AM238" s="115"/>
      <c r="AN238" s="115"/>
      <c r="AO238" s="115"/>
      <c r="AP238" s="116"/>
      <c r="AQ238" s="117" t="s">
        <v>493</v>
      </c>
      <c r="AR238" s="113"/>
      <c r="AS238" s="113"/>
      <c r="AT238" s="113"/>
      <c r="AU238" s="114" t="s">
        <v>493</v>
      </c>
      <c r="AV238" s="115"/>
      <c r="AW238" s="115"/>
      <c r="AX238" s="116"/>
    </row>
    <row r="239" spans="1:50" ht="38.25" customHeight="1" x14ac:dyDescent="0.15">
      <c r="A239" s="112">
        <v>4</v>
      </c>
      <c r="B239" s="112">
        <v>1</v>
      </c>
      <c r="C239" s="126" t="s">
        <v>496</v>
      </c>
      <c r="D239" s="127"/>
      <c r="E239" s="127"/>
      <c r="F239" s="127"/>
      <c r="G239" s="127"/>
      <c r="H239" s="127"/>
      <c r="I239" s="127"/>
      <c r="J239" s="127"/>
      <c r="K239" s="127"/>
      <c r="L239" s="128"/>
      <c r="M239" s="117" t="s">
        <v>497</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4</v>
      </c>
      <c r="AL239" s="115"/>
      <c r="AM239" s="115"/>
      <c r="AN239" s="115"/>
      <c r="AO239" s="115"/>
      <c r="AP239" s="116"/>
      <c r="AQ239" s="117">
        <v>1</v>
      </c>
      <c r="AR239" s="113"/>
      <c r="AS239" s="113"/>
      <c r="AT239" s="113"/>
      <c r="AU239" s="114">
        <v>94.4</v>
      </c>
      <c r="AV239" s="115"/>
      <c r="AW239" s="115"/>
      <c r="AX239" s="116"/>
    </row>
    <row r="240" spans="1:50" ht="42" customHeight="1" x14ac:dyDescent="0.15">
      <c r="A240" s="112">
        <v>5</v>
      </c>
      <c r="B240" s="112">
        <v>1</v>
      </c>
      <c r="C240" s="126" t="s">
        <v>508</v>
      </c>
      <c r="D240" s="127"/>
      <c r="E240" s="127"/>
      <c r="F240" s="127"/>
      <c r="G240" s="127"/>
      <c r="H240" s="127"/>
      <c r="I240" s="127"/>
      <c r="J240" s="127"/>
      <c r="K240" s="127"/>
      <c r="L240" s="128"/>
      <c r="M240" s="117" t="s">
        <v>509</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4</v>
      </c>
      <c r="AL240" s="115"/>
      <c r="AM240" s="115"/>
      <c r="AN240" s="115"/>
      <c r="AO240" s="115"/>
      <c r="AP240" s="116"/>
      <c r="AQ240" s="117" t="s">
        <v>493</v>
      </c>
      <c r="AR240" s="113"/>
      <c r="AS240" s="113"/>
      <c r="AT240" s="113"/>
      <c r="AU240" s="114" t="s">
        <v>493</v>
      </c>
      <c r="AV240" s="115"/>
      <c r="AW240" s="115"/>
      <c r="AX240" s="116"/>
    </row>
    <row r="241" spans="1:50" ht="24" customHeight="1" x14ac:dyDescent="0.15">
      <c r="A241" s="112">
        <v>6</v>
      </c>
      <c r="B241" s="112">
        <v>1</v>
      </c>
      <c r="C241" s="126" t="s">
        <v>498</v>
      </c>
      <c r="D241" s="127"/>
      <c r="E241" s="127"/>
      <c r="F241" s="127"/>
      <c r="G241" s="127"/>
      <c r="H241" s="127"/>
      <c r="I241" s="127"/>
      <c r="J241" s="127"/>
      <c r="K241" s="127"/>
      <c r="L241" s="128"/>
      <c r="M241" s="126" t="s">
        <v>499</v>
      </c>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8"/>
      <c r="AK241" s="114">
        <v>2</v>
      </c>
      <c r="AL241" s="115"/>
      <c r="AM241" s="115"/>
      <c r="AN241" s="115"/>
      <c r="AO241" s="115"/>
      <c r="AP241" s="116"/>
      <c r="AQ241" s="126" t="s">
        <v>493</v>
      </c>
      <c r="AR241" s="127"/>
      <c r="AS241" s="127"/>
      <c r="AT241" s="128"/>
      <c r="AU241" s="114" t="s">
        <v>493</v>
      </c>
      <c r="AV241" s="115"/>
      <c r="AW241" s="115"/>
      <c r="AX241" s="116"/>
    </row>
    <row r="242" spans="1:50" ht="24" customHeight="1" x14ac:dyDescent="0.15">
      <c r="A242" s="112">
        <v>7</v>
      </c>
      <c r="B242" s="112">
        <v>1</v>
      </c>
      <c r="C242" s="126" t="s">
        <v>510</v>
      </c>
      <c r="D242" s="127"/>
      <c r="E242" s="127"/>
      <c r="F242" s="127"/>
      <c r="G242" s="127"/>
      <c r="H242" s="127"/>
      <c r="I242" s="127"/>
      <c r="J242" s="127"/>
      <c r="K242" s="127"/>
      <c r="L242" s="128"/>
      <c r="M242" s="126" t="s">
        <v>511</v>
      </c>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8"/>
      <c r="AK242" s="114">
        <v>1</v>
      </c>
      <c r="AL242" s="115"/>
      <c r="AM242" s="115"/>
      <c r="AN242" s="115"/>
      <c r="AO242" s="115"/>
      <c r="AP242" s="116"/>
      <c r="AQ242" s="126">
        <v>6</v>
      </c>
      <c r="AR242" s="127"/>
      <c r="AS242" s="127"/>
      <c r="AT242" s="128"/>
      <c r="AU242" s="114">
        <v>95.9</v>
      </c>
      <c r="AV242" s="115"/>
      <c r="AW242" s="115"/>
      <c r="AX242" s="116"/>
    </row>
    <row r="243" spans="1:50" ht="24" customHeight="1" x14ac:dyDescent="0.15">
      <c r="A243" s="112">
        <v>8</v>
      </c>
      <c r="B243" s="112">
        <v>1</v>
      </c>
      <c r="C243" s="123" t="s">
        <v>500</v>
      </c>
      <c r="D243" s="124"/>
      <c r="E243" s="124"/>
      <c r="F243" s="124"/>
      <c r="G243" s="124"/>
      <c r="H243" s="124"/>
      <c r="I243" s="124"/>
      <c r="J243" s="124"/>
      <c r="K243" s="124"/>
      <c r="L243" s="125"/>
      <c r="M243" s="126" t="s">
        <v>527</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5"/>
      <c r="AK243" s="114">
        <v>1</v>
      </c>
      <c r="AL243" s="115"/>
      <c r="AM243" s="115"/>
      <c r="AN243" s="115"/>
      <c r="AO243" s="115"/>
      <c r="AP243" s="116"/>
      <c r="AQ243" s="126" t="s">
        <v>493</v>
      </c>
      <c r="AR243" s="127"/>
      <c r="AS243" s="127"/>
      <c r="AT243" s="128"/>
      <c r="AU243" s="114" t="s">
        <v>493</v>
      </c>
      <c r="AV243" s="115"/>
      <c r="AW243" s="115"/>
      <c r="AX243" s="116"/>
    </row>
    <row r="244" spans="1:50" ht="39.75" customHeight="1" x14ac:dyDescent="0.15">
      <c r="A244" s="112">
        <v>9</v>
      </c>
      <c r="B244" s="112">
        <v>1</v>
      </c>
      <c r="C244" s="123" t="s">
        <v>501</v>
      </c>
      <c r="D244" s="124"/>
      <c r="E244" s="124"/>
      <c r="F244" s="124"/>
      <c r="G244" s="124"/>
      <c r="H244" s="124"/>
      <c r="I244" s="124"/>
      <c r="J244" s="124"/>
      <c r="K244" s="124"/>
      <c r="L244" s="125"/>
      <c r="M244" s="123" t="s">
        <v>502</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5"/>
      <c r="AK244" s="114">
        <v>1</v>
      </c>
      <c r="AL244" s="115"/>
      <c r="AM244" s="115"/>
      <c r="AN244" s="115"/>
      <c r="AO244" s="115"/>
      <c r="AP244" s="116"/>
      <c r="AQ244" s="126" t="s">
        <v>503</v>
      </c>
      <c r="AR244" s="127"/>
      <c r="AS244" s="127"/>
      <c r="AT244" s="128"/>
      <c r="AU244" s="114" t="s">
        <v>495</v>
      </c>
      <c r="AV244" s="115"/>
      <c r="AW244" s="115"/>
      <c r="AX244" s="116"/>
    </row>
    <row r="245" spans="1:50" ht="24" customHeight="1" x14ac:dyDescent="0.15">
      <c r="A245" s="112">
        <v>10</v>
      </c>
      <c r="B245" s="112">
        <v>1</v>
      </c>
      <c r="C245" s="113" t="s">
        <v>504</v>
      </c>
      <c r="D245" s="113"/>
      <c r="E245" s="113"/>
      <c r="F245" s="113"/>
      <c r="G245" s="113"/>
      <c r="H245" s="113"/>
      <c r="I245" s="113"/>
      <c r="J245" s="113"/>
      <c r="K245" s="113"/>
      <c r="L245" s="113"/>
      <c r="M245" s="113" t="s">
        <v>505</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1</v>
      </c>
      <c r="AL245" s="115"/>
      <c r="AM245" s="115"/>
      <c r="AN245" s="115"/>
      <c r="AO245" s="115"/>
      <c r="AP245" s="116"/>
      <c r="AQ245" s="117" t="s">
        <v>503</v>
      </c>
      <c r="AR245" s="113"/>
      <c r="AS245" s="113"/>
      <c r="AT245" s="113"/>
      <c r="AU245" s="114" t="s">
        <v>495</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42" customHeight="1" x14ac:dyDescent="0.15">
      <c r="A269" s="112">
        <v>1</v>
      </c>
      <c r="B269" s="112">
        <v>1</v>
      </c>
      <c r="C269" s="117" t="s">
        <v>528</v>
      </c>
      <c r="D269" s="113"/>
      <c r="E269" s="113"/>
      <c r="F269" s="113"/>
      <c r="G269" s="113"/>
      <c r="H269" s="113"/>
      <c r="I269" s="113"/>
      <c r="J269" s="113"/>
      <c r="K269" s="113"/>
      <c r="L269" s="113"/>
      <c r="M269" s="117" t="s">
        <v>512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v>
      </c>
      <c r="AL269" s="115"/>
      <c r="AM269" s="115"/>
      <c r="AN269" s="115"/>
      <c r="AO269" s="115"/>
      <c r="AP269" s="116"/>
      <c r="AQ269" s="117" t="s">
        <v>495</v>
      </c>
      <c r="AR269" s="113"/>
      <c r="AS269" s="113"/>
      <c r="AT269" s="113"/>
      <c r="AU269" s="114" t="s">
        <v>495</v>
      </c>
      <c r="AV269" s="115"/>
      <c r="AW269" s="115"/>
      <c r="AX269" s="116"/>
    </row>
    <row r="270" spans="1:50" ht="46.5" customHeight="1" x14ac:dyDescent="0.15">
      <c r="A270" s="112">
        <v>2</v>
      </c>
      <c r="B270" s="112">
        <v>1</v>
      </c>
      <c r="C270" s="117" t="s">
        <v>529</v>
      </c>
      <c r="D270" s="113"/>
      <c r="E270" s="113"/>
      <c r="F270" s="113"/>
      <c r="G270" s="113"/>
      <c r="H270" s="113"/>
      <c r="I270" s="113"/>
      <c r="J270" s="113"/>
      <c r="K270" s="113"/>
      <c r="L270" s="113"/>
      <c r="M270" s="117" t="s">
        <v>530</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0.4</v>
      </c>
      <c r="AL270" s="115"/>
      <c r="AM270" s="115"/>
      <c r="AN270" s="115"/>
      <c r="AO270" s="115"/>
      <c r="AP270" s="116"/>
      <c r="AQ270" s="117" t="s">
        <v>503</v>
      </c>
      <c r="AR270" s="113"/>
      <c r="AS270" s="113"/>
      <c r="AT270" s="113"/>
      <c r="AU270" s="114" t="s">
        <v>495</v>
      </c>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531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39.75" customHeight="1" x14ac:dyDescent="0.15">
      <c r="A302" s="112">
        <v>1</v>
      </c>
      <c r="B302" s="112">
        <v>1</v>
      </c>
      <c r="C302" s="117" t="s">
        <v>513</v>
      </c>
      <c r="D302" s="113"/>
      <c r="E302" s="113"/>
      <c r="F302" s="113"/>
      <c r="G302" s="113"/>
      <c r="H302" s="113"/>
      <c r="I302" s="113"/>
      <c r="J302" s="113"/>
      <c r="K302" s="113"/>
      <c r="L302" s="113"/>
      <c r="M302" s="117" t="s">
        <v>520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0.1</v>
      </c>
      <c r="AL302" s="115"/>
      <c r="AM302" s="115"/>
      <c r="AN302" s="115"/>
      <c r="AO302" s="115"/>
      <c r="AP302" s="116"/>
      <c r="AQ302" s="117" t="s">
        <v>503</v>
      </c>
      <c r="AR302" s="113"/>
      <c r="AS302" s="113"/>
      <c r="AT302" s="113"/>
      <c r="AU302" s="114" t="s">
        <v>495</v>
      </c>
      <c r="AV302" s="115"/>
      <c r="AW302" s="115"/>
      <c r="AX302" s="116"/>
    </row>
    <row r="303" spans="1:50" ht="24" customHeight="1" x14ac:dyDescent="0.15">
      <c r="A303" s="112">
        <v>2</v>
      </c>
      <c r="B303" s="112">
        <v>1</v>
      </c>
      <c r="C303" s="117" t="s">
        <v>514</v>
      </c>
      <c r="D303" s="113"/>
      <c r="E303" s="113"/>
      <c r="F303" s="113"/>
      <c r="G303" s="113"/>
      <c r="H303" s="113"/>
      <c r="I303" s="113"/>
      <c r="J303" s="113"/>
      <c r="K303" s="113"/>
      <c r="L303" s="113"/>
      <c r="M303" s="117" t="s">
        <v>520</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0.1</v>
      </c>
      <c r="AL303" s="115"/>
      <c r="AM303" s="115"/>
      <c r="AN303" s="115"/>
      <c r="AO303" s="115"/>
      <c r="AP303" s="116"/>
      <c r="AQ303" s="117" t="s">
        <v>503</v>
      </c>
      <c r="AR303" s="113"/>
      <c r="AS303" s="113"/>
      <c r="AT303" s="113"/>
      <c r="AU303" s="114" t="s">
        <v>495</v>
      </c>
      <c r="AV303" s="115"/>
      <c r="AW303" s="115"/>
      <c r="AX303" s="116"/>
    </row>
    <row r="304" spans="1:50" ht="24" customHeight="1" x14ac:dyDescent="0.15">
      <c r="A304" s="112">
        <v>3</v>
      </c>
      <c r="B304" s="112">
        <v>1</v>
      </c>
      <c r="C304" s="117" t="s">
        <v>515</v>
      </c>
      <c r="D304" s="113"/>
      <c r="E304" s="113"/>
      <c r="F304" s="113"/>
      <c r="G304" s="113"/>
      <c r="H304" s="113"/>
      <c r="I304" s="113"/>
      <c r="J304" s="113"/>
      <c r="K304" s="113"/>
      <c r="L304" s="113"/>
      <c r="M304" s="117" t="s">
        <v>521</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0.1</v>
      </c>
      <c r="AL304" s="115"/>
      <c r="AM304" s="115"/>
      <c r="AN304" s="115"/>
      <c r="AO304" s="115"/>
      <c r="AP304" s="116"/>
      <c r="AQ304" s="117" t="s">
        <v>503</v>
      </c>
      <c r="AR304" s="113"/>
      <c r="AS304" s="113"/>
      <c r="AT304" s="113"/>
      <c r="AU304" s="114" t="s">
        <v>495</v>
      </c>
      <c r="AV304" s="115"/>
      <c r="AW304" s="115"/>
      <c r="AX304" s="116"/>
    </row>
    <row r="305" spans="1:50" ht="24" customHeight="1" x14ac:dyDescent="0.15">
      <c r="A305" s="112">
        <v>4</v>
      </c>
      <c r="B305" s="112">
        <v>1</v>
      </c>
      <c r="C305" s="117" t="s">
        <v>516</v>
      </c>
      <c r="D305" s="113"/>
      <c r="E305" s="113"/>
      <c r="F305" s="113"/>
      <c r="G305" s="113"/>
      <c r="H305" s="113"/>
      <c r="I305" s="113"/>
      <c r="J305" s="113"/>
      <c r="K305" s="113"/>
      <c r="L305" s="113"/>
      <c r="M305" s="117" t="s">
        <v>520</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0.1</v>
      </c>
      <c r="AL305" s="115"/>
      <c r="AM305" s="115"/>
      <c r="AN305" s="115"/>
      <c r="AO305" s="115"/>
      <c r="AP305" s="116"/>
      <c r="AQ305" s="117" t="s">
        <v>503</v>
      </c>
      <c r="AR305" s="113"/>
      <c r="AS305" s="113"/>
      <c r="AT305" s="113"/>
      <c r="AU305" s="114" t="s">
        <v>495</v>
      </c>
      <c r="AV305" s="115"/>
      <c r="AW305" s="115"/>
      <c r="AX305" s="116"/>
    </row>
    <row r="306" spans="1:50" ht="24" customHeight="1" x14ac:dyDescent="0.15">
      <c r="A306" s="112">
        <v>5</v>
      </c>
      <c r="B306" s="112">
        <v>1</v>
      </c>
      <c r="C306" s="117" t="s">
        <v>517</v>
      </c>
      <c r="D306" s="113"/>
      <c r="E306" s="113"/>
      <c r="F306" s="113"/>
      <c r="G306" s="113"/>
      <c r="H306" s="113"/>
      <c r="I306" s="113"/>
      <c r="J306" s="113"/>
      <c r="K306" s="113"/>
      <c r="L306" s="113"/>
      <c r="M306" s="117" t="s">
        <v>521</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0.1</v>
      </c>
      <c r="AL306" s="115"/>
      <c r="AM306" s="115"/>
      <c r="AN306" s="115"/>
      <c r="AO306" s="115"/>
      <c r="AP306" s="116"/>
      <c r="AQ306" s="117" t="s">
        <v>503</v>
      </c>
      <c r="AR306" s="113"/>
      <c r="AS306" s="113"/>
      <c r="AT306" s="113"/>
      <c r="AU306" s="114" t="s">
        <v>495</v>
      </c>
      <c r="AV306" s="115"/>
      <c r="AW306" s="115"/>
      <c r="AX306" s="116"/>
    </row>
    <row r="307" spans="1:50" ht="24" customHeight="1" x14ac:dyDescent="0.15">
      <c r="A307" s="112">
        <v>6</v>
      </c>
      <c r="B307" s="112">
        <v>1</v>
      </c>
      <c r="C307" s="117" t="s">
        <v>518</v>
      </c>
      <c r="D307" s="113"/>
      <c r="E307" s="113"/>
      <c r="F307" s="113"/>
      <c r="G307" s="113"/>
      <c r="H307" s="113"/>
      <c r="I307" s="113"/>
      <c r="J307" s="113"/>
      <c r="K307" s="113"/>
      <c r="L307" s="113"/>
      <c r="M307" s="117" t="s">
        <v>521</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0.1</v>
      </c>
      <c r="AL307" s="115"/>
      <c r="AM307" s="115"/>
      <c r="AN307" s="115"/>
      <c r="AO307" s="115"/>
      <c r="AP307" s="116"/>
      <c r="AQ307" s="117" t="s">
        <v>503</v>
      </c>
      <c r="AR307" s="113"/>
      <c r="AS307" s="113"/>
      <c r="AT307" s="113"/>
      <c r="AU307" s="114" t="s">
        <v>495</v>
      </c>
      <c r="AV307" s="115"/>
      <c r="AW307" s="115"/>
      <c r="AX307" s="116"/>
    </row>
    <row r="308" spans="1:50" ht="39" customHeight="1" x14ac:dyDescent="0.15">
      <c r="A308" s="112">
        <v>7</v>
      </c>
      <c r="B308" s="112">
        <v>1</v>
      </c>
      <c r="C308" s="117" t="s">
        <v>519</v>
      </c>
      <c r="D308" s="113"/>
      <c r="E308" s="113"/>
      <c r="F308" s="113"/>
      <c r="G308" s="113"/>
      <c r="H308" s="113"/>
      <c r="I308" s="113"/>
      <c r="J308" s="113"/>
      <c r="K308" s="113"/>
      <c r="L308" s="113"/>
      <c r="M308" s="117" t="s">
        <v>521</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0</v>
      </c>
      <c r="AL308" s="115"/>
      <c r="AM308" s="115"/>
      <c r="AN308" s="115"/>
      <c r="AO308" s="115"/>
      <c r="AP308" s="116"/>
      <c r="AQ308" s="117" t="s">
        <v>503</v>
      </c>
      <c r="AR308" s="113"/>
      <c r="AS308" s="113"/>
      <c r="AT308" s="113"/>
      <c r="AU308" s="114" t="s">
        <v>495</v>
      </c>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471</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2"/>
      <c r="Z3" s="283"/>
      <c r="AA3" s="284"/>
      <c r="AB3" s="142"/>
      <c r="AC3" s="137"/>
      <c r="AD3" s="138"/>
      <c r="AE3" s="143"/>
      <c r="AF3" s="136"/>
      <c r="AG3" s="136"/>
      <c r="AH3" s="136"/>
      <c r="AI3" s="288"/>
      <c r="AJ3" s="143"/>
      <c r="AK3" s="136"/>
      <c r="AL3" s="136"/>
      <c r="AM3" s="136"/>
      <c r="AN3" s="288"/>
      <c r="AO3" s="143"/>
      <c r="AP3" s="136"/>
      <c r="AQ3" s="136"/>
      <c r="AR3" s="136"/>
      <c r="AS3" s="288"/>
      <c r="AT3" s="67"/>
      <c r="AU3" s="110"/>
      <c r="AV3" s="110"/>
      <c r="AW3" s="108" t="s">
        <v>463</v>
      </c>
      <c r="AX3" s="109"/>
    </row>
    <row r="4" spans="1:50" ht="22.5" customHeight="1" x14ac:dyDescent="0.15">
      <c r="A4" s="220"/>
      <c r="B4" s="218"/>
      <c r="C4" s="218"/>
      <c r="D4" s="218"/>
      <c r="E4" s="218"/>
      <c r="F4" s="219"/>
      <c r="G4" s="324"/>
      <c r="H4" s="291"/>
      <c r="I4" s="291"/>
      <c r="J4" s="291"/>
      <c r="K4" s="291"/>
      <c r="L4" s="291"/>
      <c r="M4" s="291"/>
      <c r="N4" s="291"/>
      <c r="O4" s="292"/>
      <c r="P4" s="216"/>
      <c r="Q4" s="198"/>
      <c r="R4" s="198"/>
      <c r="S4" s="198"/>
      <c r="T4" s="198"/>
      <c r="U4" s="198"/>
      <c r="V4" s="198"/>
      <c r="W4" s="198"/>
      <c r="X4" s="199"/>
      <c r="Y4" s="296" t="s">
        <v>14</v>
      </c>
      <c r="Z4" s="297"/>
      <c r="AA4" s="298"/>
      <c r="AB4" s="338"/>
      <c r="AC4" s="299"/>
      <c r="AD4" s="299"/>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3"/>
      <c r="H5" s="294"/>
      <c r="I5" s="294"/>
      <c r="J5" s="294"/>
      <c r="K5" s="294"/>
      <c r="L5" s="294"/>
      <c r="M5" s="294"/>
      <c r="N5" s="294"/>
      <c r="O5" s="295"/>
      <c r="P5" s="279"/>
      <c r="Q5" s="279"/>
      <c r="R5" s="279"/>
      <c r="S5" s="279"/>
      <c r="T5" s="279"/>
      <c r="U5" s="279"/>
      <c r="V5" s="279"/>
      <c r="W5" s="279"/>
      <c r="X5" s="280"/>
      <c r="Y5" s="178" t="s">
        <v>65</v>
      </c>
      <c r="Z5" s="121"/>
      <c r="AA5" s="174"/>
      <c r="AB5" s="690"/>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5"/>
      <c r="H6" s="326"/>
      <c r="I6" s="326"/>
      <c r="J6" s="326"/>
      <c r="K6" s="326"/>
      <c r="L6" s="326"/>
      <c r="M6" s="326"/>
      <c r="N6" s="326"/>
      <c r="O6" s="327"/>
      <c r="P6" s="200"/>
      <c r="Q6" s="200"/>
      <c r="R6" s="200"/>
      <c r="S6" s="200"/>
      <c r="T6" s="200"/>
      <c r="U6" s="200"/>
      <c r="V6" s="200"/>
      <c r="W6" s="200"/>
      <c r="X6" s="201"/>
      <c r="Y6" s="120" t="s">
        <v>15</v>
      </c>
      <c r="Z6" s="121"/>
      <c r="AA6" s="174"/>
      <c r="AB6" s="681" t="s">
        <v>464</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2"/>
      <c r="Z8" s="283"/>
      <c r="AA8" s="284"/>
      <c r="AB8" s="142"/>
      <c r="AC8" s="137"/>
      <c r="AD8" s="138"/>
      <c r="AE8" s="143"/>
      <c r="AF8" s="136"/>
      <c r="AG8" s="136"/>
      <c r="AH8" s="136"/>
      <c r="AI8" s="288"/>
      <c r="AJ8" s="143"/>
      <c r="AK8" s="136"/>
      <c r="AL8" s="136"/>
      <c r="AM8" s="136"/>
      <c r="AN8" s="288"/>
      <c r="AO8" s="143"/>
      <c r="AP8" s="136"/>
      <c r="AQ8" s="136"/>
      <c r="AR8" s="136"/>
      <c r="AS8" s="288"/>
      <c r="AT8" s="67"/>
      <c r="AU8" s="110"/>
      <c r="AV8" s="110"/>
      <c r="AW8" s="108" t="s">
        <v>360</v>
      </c>
      <c r="AX8" s="109"/>
    </row>
    <row r="9" spans="1:50" ht="22.5" customHeight="1" x14ac:dyDescent="0.15">
      <c r="A9" s="220"/>
      <c r="B9" s="218"/>
      <c r="C9" s="218"/>
      <c r="D9" s="218"/>
      <c r="E9" s="218"/>
      <c r="F9" s="219"/>
      <c r="G9" s="324"/>
      <c r="H9" s="291"/>
      <c r="I9" s="291"/>
      <c r="J9" s="291"/>
      <c r="K9" s="291"/>
      <c r="L9" s="291"/>
      <c r="M9" s="291"/>
      <c r="N9" s="291"/>
      <c r="O9" s="292"/>
      <c r="P9" s="216"/>
      <c r="Q9" s="198"/>
      <c r="R9" s="198"/>
      <c r="S9" s="198"/>
      <c r="T9" s="198"/>
      <c r="U9" s="198"/>
      <c r="V9" s="198"/>
      <c r="W9" s="198"/>
      <c r="X9" s="199"/>
      <c r="Y9" s="296" t="s">
        <v>14</v>
      </c>
      <c r="Z9" s="297"/>
      <c r="AA9" s="298"/>
      <c r="AB9" s="338"/>
      <c r="AC9" s="299"/>
      <c r="AD9" s="299"/>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3"/>
      <c r="H10" s="294"/>
      <c r="I10" s="294"/>
      <c r="J10" s="294"/>
      <c r="K10" s="294"/>
      <c r="L10" s="294"/>
      <c r="M10" s="294"/>
      <c r="N10" s="294"/>
      <c r="O10" s="295"/>
      <c r="P10" s="279"/>
      <c r="Q10" s="279"/>
      <c r="R10" s="279"/>
      <c r="S10" s="279"/>
      <c r="T10" s="279"/>
      <c r="U10" s="279"/>
      <c r="V10" s="279"/>
      <c r="W10" s="279"/>
      <c r="X10" s="280"/>
      <c r="Y10" s="178" t="s">
        <v>65</v>
      </c>
      <c r="Z10" s="121"/>
      <c r="AA10" s="174"/>
      <c r="AB10" s="690"/>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5"/>
      <c r="H11" s="326"/>
      <c r="I11" s="326"/>
      <c r="J11" s="326"/>
      <c r="K11" s="326"/>
      <c r="L11" s="326"/>
      <c r="M11" s="326"/>
      <c r="N11" s="326"/>
      <c r="O11" s="327"/>
      <c r="P11" s="200"/>
      <c r="Q11" s="200"/>
      <c r="R11" s="200"/>
      <c r="S11" s="200"/>
      <c r="T11" s="200"/>
      <c r="U11" s="200"/>
      <c r="V11" s="200"/>
      <c r="W11" s="200"/>
      <c r="X11" s="201"/>
      <c r="Y11" s="120" t="s">
        <v>15</v>
      </c>
      <c r="Z11" s="121"/>
      <c r="AA11" s="174"/>
      <c r="AB11" s="681"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0"/>
      <c r="AV13" s="110"/>
      <c r="AW13" s="108" t="s">
        <v>360</v>
      </c>
      <c r="AX13" s="109"/>
    </row>
    <row r="14" spans="1:50" ht="22.5" customHeight="1" x14ac:dyDescent="0.15">
      <c r="A14" s="220"/>
      <c r="B14" s="218"/>
      <c r="C14" s="218"/>
      <c r="D14" s="218"/>
      <c r="E14" s="218"/>
      <c r="F14" s="219"/>
      <c r="G14" s="324"/>
      <c r="H14" s="291"/>
      <c r="I14" s="291"/>
      <c r="J14" s="291"/>
      <c r="K14" s="291"/>
      <c r="L14" s="291"/>
      <c r="M14" s="291"/>
      <c r="N14" s="291"/>
      <c r="O14" s="292"/>
      <c r="P14" s="216"/>
      <c r="Q14" s="198"/>
      <c r="R14" s="198"/>
      <c r="S14" s="198"/>
      <c r="T14" s="198"/>
      <c r="U14" s="198"/>
      <c r="V14" s="198"/>
      <c r="W14" s="198"/>
      <c r="X14" s="199"/>
      <c r="Y14" s="296" t="s">
        <v>14</v>
      </c>
      <c r="Z14" s="297"/>
      <c r="AA14" s="298"/>
      <c r="AB14" s="338"/>
      <c r="AC14" s="299"/>
      <c r="AD14" s="299"/>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3"/>
      <c r="H15" s="294"/>
      <c r="I15" s="294"/>
      <c r="J15" s="294"/>
      <c r="K15" s="294"/>
      <c r="L15" s="294"/>
      <c r="M15" s="294"/>
      <c r="N15" s="294"/>
      <c r="O15" s="295"/>
      <c r="P15" s="279"/>
      <c r="Q15" s="279"/>
      <c r="R15" s="279"/>
      <c r="S15" s="279"/>
      <c r="T15" s="279"/>
      <c r="U15" s="279"/>
      <c r="V15" s="279"/>
      <c r="W15" s="279"/>
      <c r="X15" s="280"/>
      <c r="Y15" s="178" t="s">
        <v>65</v>
      </c>
      <c r="Z15" s="121"/>
      <c r="AA15" s="174"/>
      <c r="AB15" s="690"/>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5"/>
      <c r="H16" s="326"/>
      <c r="I16" s="326"/>
      <c r="J16" s="326"/>
      <c r="K16" s="326"/>
      <c r="L16" s="326"/>
      <c r="M16" s="326"/>
      <c r="N16" s="326"/>
      <c r="O16" s="327"/>
      <c r="P16" s="200"/>
      <c r="Q16" s="200"/>
      <c r="R16" s="200"/>
      <c r="S16" s="200"/>
      <c r="T16" s="200"/>
      <c r="U16" s="200"/>
      <c r="V16" s="200"/>
      <c r="W16" s="200"/>
      <c r="X16" s="201"/>
      <c r="Y16" s="120" t="s">
        <v>15</v>
      </c>
      <c r="Z16" s="121"/>
      <c r="AA16" s="174"/>
      <c r="AB16" s="681"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0"/>
      <c r="AV18" s="110"/>
      <c r="AW18" s="108" t="s">
        <v>360</v>
      </c>
      <c r="AX18" s="109"/>
    </row>
    <row r="19" spans="1:50" ht="22.5" customHeight="1" x14ac:dyDescent="0.15">
      <c r="A19" s="220"/>
      <c r="B19" s="218"/>
      <c r="C19" s="218"/>
      <c r="D19" s="218"/>
      <c r="E19" s="218"/>
      <c r="F19" s="219"/>
      <c r="G19" s="324"/>
      <c r="H19" s="291"/>
      <c r="I19" s="291"/>
      <c r="J19" s="291"/>
      <c r="K19" s="291"/>
      <c r="L19" s="291"/>
      <c r="M19" s="291"/>
      <c r="N19" s="291"/>
      <c r="O19" s="292"/>
      <c r="P19" s="216"/>
      <c r="Q19" s="198"/>
      <c r="R19" s="198"/>
      <c r="S19" s="198"/>
      <c r="T19" s="198"/>
      <c r="U19" s="198"/>
      <c r="V19" s="198"/>
      <c r="W19" s="198"/>
      <c r="X19" s="199"/>
      <c r="Y19" s="296" t="s">
        <v>14</v>
      </c>
      <c r="Z19" s="297"/>
      <c r="AA19" s="298"/>
      <c r="AB19" s="338"/>
      <c r="AC19" s="299"/>
      <c r="AD19" s="299"/>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3"/>
      <c r="H20" s="294"/>
      <c r="I20" s="294"/>
      <c r="J20" s="294"/>
      <c r="K20" s="294"/>
      <c r="L20" s="294"/>
      <c r="M20" s="294"/>
      <c r="N20" s="294"/>
      <c r="O20" s="295"/>
      <c r="P20" s="279"/>
      <c r="Q20" s="279"/>
      <c r="R20" s="279"/>
      <c r="S20" s="279"/>
      <c r="T20" s="279"/>
      <c r="U20" s="279"/>
      <c r="V20" s="279"/>
      <c r="W20" s="279"/>
      <c r="X20" s="280"/>
      <c r="Y20" s="178" t="s">
        <v>65</v>
      </c>
      <c r="Z20" s="121"/>
      <c r="AA20" s="174"/>
      <c r="AB20" s="690"/>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5"/>
      <c r="H21" s="326"/>
      <c r="I21" s="326"/>
      <c r="J21" s="326"/>
      <c r="K21" s="326"/>
      <c r="L21" s="326"/>
      <c r="M21" s="326"/>
      <c r="N21" s="326"/>
      <c r="O21" s="327"/>
      <c r="P21" s="200"/>
      <c r="Q21" s="200"/>
      <c r="R21" s="200"/>
      <c r="S21" s="200"/>
      <c r="T21" s="200"/>
      <c r="U21" s="200"/>
      <c r="V21" s="200"/>
      <c r="W21" s="200"/>
      <c r="X21" s="201"/>
      <c r="Y21" s="120" t="s">
        <v>15</v>
      </c>
      <c r="Z21" s="121"/>
      <c r="AA21" s="174"/>
      <c r="AB21" s="681" t="s">
        <v>465</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0"/>
      <c r="AV23" s="110"/>
      <c r="AW23" s="108" t="s">
        <v>466</v>
      </c>
      <c r="AX23" s="109"/>
    </row>
    <row r="24" spans="1:50" ht="22.5" customHeight="1" x14ac:dyDescent="0.15">
      <c r="A24" s="220"/>
      <c r="B24" s="218"/>
      <c r="C24" s="218"/>
      <c r="D24" s="218"/>
      <c r="E24" s="218"/>
      <c r="F24" s="219"/>
      <c r="G24" s="324"/>
      <c r="H24" s="291"/>
      <c r="I24" s="291"/>
      <c r="J24" s="291"/>
      <c r="K24" s="291"/>
      <c r="L24" s="291"/>
      <c r="M24" s="291"/>
      <c r="N24" s="291"/>
      <c r="O24" s="292"/>
      <c r="P24" s="216"/>
      <c r="Q24" s="198"/>
      <c r="R24" s="198"/>
      <c r="S24" s="198"/>
      <c r="T24" s="198"/>
      <c r="U24" s="198"/>
      <c r="V24" s="198"/>
      <c r="W24" s="198"/>
      <c r="X24" s="199"/>
      <c r="Y24" s="296" t="s">
        <v>14</v>
      </c>
      <c r="Z24" s="297"/>
      <c r="AA24" s="298"/>
      <c r="AB24" s="338"/>
      <c r="AC24" s="299"/>
      <c r="AD24" s="299"/>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3"/>
      <c r="H25" s="294"/>
      <c r="I25" s="294"/>
      <c r="J25" s="294"/>
      <c r="K25" s="294"/>
      <c r="L25" s="294"/>
      <c r="M25" s="294"/>
      <c r="N25" s="294"/>
      <c r="O25" s="295"/>
      <c r="P25" s="279"/>
      <c r="Q25" s="279"/>
      <c r="R25" s="279"/>
      <c r="S25" s="279"/>
      <c r="T25" s="279"/>
      <c r="U25" s="279"/>
      <c r="V25" s="279"/>
      <c r="W25" s="279"/>
      <c r="X25" s="280"/>
      <c r="Y25" s="178" t="s">
        <v>65</v>
      </c>
      <c r="Z25" s="121"/>
      <c r="AA25" s="174"/>
      <c r="AB25" s="690"/>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5"/>
      <c r="H26" s="326"/>
      <c r="I26" s="326"/>
      <c r="J26" s="326"/>
      <c r="K26" s="326"/>
      <c r="L26" s="326"/>
      <c r="M26" s="326"/>
      <c r="N26" s="326"/>
      <c r="O26" s="327"/>
      <c r="P26" s="200"/>
      <c r="Q26" s="200"/>
      <c r="R26" s="200"/>
      <c r="S26" s="200"/>
      <c r="T26" s="200"/>
      <c r="U26" s="200"/>
      <c r="V26" s="200"/>
      <c r="W26" s="200"/>
      <c r="X26" s="201"/>
      <c r="Y26" s="120" t="s">
        <v>15</v>
      </c>
      <c r="Z26" s="121"/>
      <c r="AA26" s="174"/>
      <c r="AB26" s="681" t="s">
        <v>465</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0"/>
      <c r="AV28" s="110"/>
      <c r="AW28" s="108" t="s">
        <v>463</v>
      </c>
      <c r="AX28" s="109"/>
    </row>
    <row r="29" spans="1:50" ht="22.5" customHeight="1" x14ac:dyDescent="0.15">
      <c r="A29" s="220"/>
      <c r="B29" s="218"/>
      <c r="C29" s="218"/>
      <c r="D29" s="218"/>
      <c r="E29" s="218"/>
      <c r="F29" s="219"/>
      <c r="G29" s="324"/>
      <c r="H29" s="291"/>
      <c r="I29" s="291"/>
      <c r="J29" s="291"/>
      <c r="K29" s="291"/>
      <c r="L29" s="291"/>
      <c r="M29" s="291"/>
      <c r="N29" s="291"/>
      <c r="O29" s="292"/>
      <c r="P29" s="216"/>
      <c r="Q29" s="198"/>
      <c r="R29" s="198"/>
      <c r="S29" s="198"/>
      <c r="T29" s="198"/>
      <c r="U29" s="198"/>
      <c r="V29" s="198"/>
      <c r="W29" s="198"/>
      <c r="X29" s="199"/>
      <c r="Y29" s="296" t="s">
        <v>14</v>
      </c>
      <c r="Z29" s="297"/>
      <c r="AA29" s="298"/>
      <c r="AB29" s="338"/>
      <c r="AC29" s="299"/>
      <c r="AD29" s="299"/>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3"/>
      <c r="H30" s="294"/>
      <c r="I30" s="294"/>
      <c r="J30" s="294"/>
      <c r="K30" s="294"/>
      <c r="L30" s="294"/>
      <c r="M30" s="294"/>
      <c r="N30" s="294"/>
      <c r="O30" s="295"/>
      <c r="P30" s="279"/>
      <c r="Q30" s="279"/>
      <c r="R30" s="279"/>
      <c r="S30" s="279"/>
      <c r="T30" s="279"/>
      <c r="U30" s="279"/>
      <c r="V30" s="279"/>
      <c r="W30" s="279"/>
      <c r="X30" s="280"/>
      <c r="Y30" s="178" t="s">
        <v>65</v>
      </c>
      <c r="Z30" s="121"/>
      <c r="AA30" s="174"/>
      <c r="AB30" s="690"/>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5"/>
      <c r="H31" s="326"/>
      <c r="I31" s="326"/>
      <c r="J31" s="326"/>
      <c r="K31" s="326"/>
      <c r="L31" s="326"/>
      <c r="M31" s="326"/>
      <c r="N31" s="326"/>
      <c r="O31" s="327"/>
      <c r="P31" s="200"/>
      <c r="Q31" s="200"/>
      <c r="R31" s="200"/>
      <c r="S31" s="200"/>
      <c r="T31" s="200"/>
      <c r="U31" s="200"/>
      <c r="V31" s="200"/>
      <c r="W31" s="200"/>
      <c r="X31" s="201"/>
      <c r="Y31" s="120" t="s">
        <v>15</v>
      </c>
      <c r="Z31" s="121"/>
      <c r="AA31" s="174"/>
      <c r="AB31" s="681" t="s">
        <v>464</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0"/>
      <c r="AV33" s="110"/>
      <c r="AW33" s="108" t="s">
        <v>466</v>
      </c>
      <c r="AX33" s="109"/>
    </row>
    <row r="34" spans="1:50" ht="22.5" customHeight="1" x14ac:dyDescent="0.15">
      <c r="A34" s="220"/>
      <c r="B34" s="218"/>
      <c r="C34" s="218"/>
      <c r="D34" s="218"/>
      <c r="E34" s="218"/>
      <c r="F34" s="219"/>
      <c r="G34" s="324"/>
      <c r="H34" s="291"/>
      <c r="I34" s="291"/>
      <c r="J34" s="291"/>
      <c r="K34" s="291"/>
      <c r="L34" s="291"/>
      <c r="M34" s="291"/>
      <c r="N34" s="291"/>
      <c r="O34" s="292"/>
      <c r="P34" s="216"/>
      <c r="Q34" s="198"/>
      <c r="R34" s="198"/>
      <c r="S34" s="198"/>
      <c r="T34" s="198"/>
      <c r="U34" s="198"/>
      <c r="V34" s="198"/>
      <c r="W34" s="198"/>
      <c r="X34" s="199"/>
      <c r="Y34" s="296" t="s">
        <v>14</v>
      </c>
      <c r="Z34" s="297"/>
      <c r="AA34" s="298"/>
      <c r="AB34" s="338"/>
      <c r="AC34" s="299"/>
      <c r="AD34" s="299"/>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3"/>
      <c r="H35" s="294"/>
      <c r="I35" s="294"/>
      <c r="J35" s="294"/>
      <c r="K35" s="294"/>
      <c r="L35" s="294"/>
      <c r="M35" s="294"/>
      <c r="N35" s="294"/>
      <c r="O35" s="295"/>
      <c r="P35" s="279"/>
      <c r="Q35" s="279"/>
      <c r="R35" s="279"/>
      <c r="S35" s="279"/>
      <c r="T35" s="279"/>
      <c r="U35" s="279"/>
      <c r="V35" s="279"/>
      <c r="W35" s="279"/>
      <c r="X35" s="280"/>
      <c r="Y35" s="178" t="s">
        <v>65</v>
      </c>
      <c r="Z35" s="121"/>
      <c r="AA35" s="174"/>
      <c r="AB35" s="690"/>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5"/>
      <c r="H36" s="326"/>
      <c r="I36" s="326"/>
      <c r="J36" s="326"/>
      <c r="K36" s="326"/>
      <c r="L36" s="326"/>
      <c r="M36" s="326"/>
      <c r="N36" s="326"/>
      <c r="O36" s="327"/>
      <c r="P36" s="200"/>
      <c r="Q36" s="200"/>
      <c r="R36" s="200"/>
      <c r="S36" s="200"/>
      <c r="T36" s="200"/>
      <c r="U36" s="200"/>
      <c r="V36" s="200"/>
      <c r="W36" s="200"/>
      <c r="X36" s="201"/>
      <c r="Y36" s="120" t="s">
        <v>15</v>
      </c>
      <c r="Z36" s="121"/>
      <c r="AA36" s="174"/>
      <c r="AB36" s="681" t="s">
        <v>465</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0"/>
      <c r="AV38" s="110"/>
      <c r="AW38" s="108" t="s">
        <v>466</v>
      </c>
      <c r="AX38" s="109"/>
    </row>
    <row r="39" spans="1:50" ht="22.5" customHeight="1" x14ac:dyDescent="0.15">
      <c r="A39" s="220"/>
      <c r="B39" s="218"/>
      <c r="C39" s="218"/>
      <c r="D39" s="218"/>
      <c r="E39" s="218"/>
      <c r="F39" s="219"/>
      <c r="G39" s="324"/>
      <c r="H39" s="291"/>
      <c r="I39" s="291"/>
      <c r="J39" s="291"/>
      <c r="K39" s="291"/>
      <c r="L39" s="291"/>
      <c r="M39" s="291"/>
      <c r="N39" s="291"/>
      <c r="O39" s="292"/>
      <c r="P39" s="216"/>
      <c r="Q39" s="198"/>
      <c r="R39" s="198"/>
      <c r="S39" s="198"/>
      <c r="T39" s="198"/>
      <c r="U39" s="198"/>
      <c r="V39" s="198"/>
      <c r="W39" s="198"/>
      <c r="X39" s="199"/>
      <c r="Y39" s="296" t="s">
        <v>14</v>
      </c>
      <c r="Z39" s="297"/>
      <c r="AA39" s="298"/>
      <c r="AB39" s="338"/>
      <c r="AC39" s="299"/>
      <c r="AD39" s="299"/>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3"/>
      <c r="H40" s="294"/>
      <c r="I40" s="294"/>
      <c r="J40" s="294"/>
      <c r="K40" s="294"/>
      <c r="L40" s="294"/>
      <c r="M40" s="294"/>
      <c r="N40" s="294"/>
      <c r="O40" s="295"/>
      <c r="P40" s="279"/>
      <c r="Q40" s="279"/>
      <c r="R40" s="279"/>
      <c r="S40" s="279"/>
      <c r="T40" s="279"/>
      <c r="U40" s="279"/>
      <c r="V40" s="279"/>
      <c r="W40" s="279"/>
      <c r="X40" s="280"/>
      <c r="Y40" s="178" t="s">
        <v>65</v>
      </c>
      <c r="Z40" s="121"/>
      <c r="AA40" s="174"/>
      <c r="AB40" s="690"/>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5"/>
      <c r="H41" s="326"/>
      <c r="I41" s="326"/>
      <c r="J41" s="326"/>
      <c r="K41" s="326"/>
      <c r="L41" s="326"/>
      <c r="M41" s="326"/>
      <c r="N41" s="326"/>
      <c r="O41" s="327"/>
      <c r="P41" s="200"/>
      <c r="Q41" s="200"/>
      <c r="R41" s="200"/>
      <c r="S41" s="200"/>
      <c r="T41" s="200"/>
      <c r="U41" s="200"/>
      <c r="V41" s="200"/>
      <c r="W41" s="200"/>
      <c r="X41" s="201"/>
      <c r="Y41" s="120" t="s">
        <v>15</v>
      </c>
      <c r="Z41" s="121"/>
      <c r="AA41" s="174"/>
      <c r="AB41" s="681" t="s">
        <v>465</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0"/>
      <c r="AV43" s="110"/>
      <c r="AW43" s="108" t="s">
        <v>466</v>
      </c>
      <c r="AX43" s="109"/>
    </row>
    <row r="44" spans="1:50" ht="22.5" customHeight="1" x14ac:dyDescent="0.15">
      <c r="A44" s="220"/>
      <c r="B44" s="218"/>
      <c r="C44" s="218"/>
      <c r="D44" s="218"/>
      <c r="E44" s="218"/>
      <c r="F44" s="219"/>
      <c r="G44" s="324"/>
      <c r="H44" s="291"/>
      <c r="I44" s="291"/>
      <c r="J44" s="291"/>
      <c r="K44" s="291"/>
      <c r="L44" s="291"/>
      <c r="M44" s="291"/>
      <c r="N44" s="291"/>
      <c r="O44" s="292"/>
      <c r="P44" s="216"/>
      <c r="Q44" s="198"/>
      <c r="R44" s="198"/>
      <c r="S44" s="198"/>
      <c r="T44" s="198"/>
      <c r="U44" s="198"/>
      <c r="V44" s="198"/>
      <c r="W44" s="198"/>
      <c r="X44" s="199"/>
      <c r="Y44" s="296" t="s">
        <v>14</v>
      </c>
      <c r="Z44" s="297"/>
      <c r="AA44" s="298"/>
      <c r="AB44" s="338"/>
      <c r="AC44" s="299"/>
      <c r="AD44" s="299"/>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178" t="s">
        <v>65</v>
      </c>
      <c r="Z45" s="121"/>
      <c r="AA45" s="174"/>
      <c r="AB45" s="690"/>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5"/>
      <c r="H46" s="326"/>
      <c r="I46" s="326"/>
      <c r="J46" s="326"/>
      <c r="K46" s="326"/>
      <c r="L46" s="326"/>
      <c r="M46" s="326"/>
      <c r="N46" s="326"/>
      <c r="O46" s="327"/>
      <c r="P46" s="200"/>
      <c r="Q46" s="200"/>
      <c r="R46" s="200"/>
      <c r="S46" s="200"/>
      <c r="T46" s="200"/>
      <c r="U46" s="200"/>
      <c r="V46" s="200"/>
      <c r="W46" s="200"/>
      <c r="X46" s="201"/>
      <c r="Y46" s="120" t="s">
        <v>15</v>
      </c>
      <c r="Z46" s="121"/>
      <c r="AA46" s="174"/>
      <c r="AB46" s="681" t="s">
        <v>465</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0"/>
      <c r="AV48" s="110"/>
      <c r="AW48" s="108" t="s">
        <v>463</v>
      </c>
      <c r="AX48" s="109"/>
    </row>
    <row r="49" spans="1:50" ht="22.5" customHeight="1" x14ac:dyDescent="0.15">
      <c r="A49" s="220"/>
      <c r="B49" s="218"/>
      <c r="C49" s="218"/>
      <c r="D49" s="218"/>
      <c r="E49" s="218"/>
      <c r="F49" s="219"/>
      <c r="G49" s="324"/>
      <c r="H49" s="291"/>
      <c r="I49" s="291"/>
      <c r="J49" s="291"/>
      <c r="K49" s="291"/>
      <c r="L49" s="291"/>
      <c r="M49" s="291"/>
      <c r="N49" s="291"/>
      <c r="O49" s="292"/>
      <c r="P49" s="216"/>
      <c r="Q49" s="198"/>
      <c r="R49" s="198"/>
      <c r="S49" s="198"/>
      <c r="T49" s="198"/>
      <c r="U49" s="198"/>
      <c r="V49" s="198"/>
      <c r="W49" s="198"/>
      <c r="X49" s="199"/>
      <c r="Y49" s="296" t="s">
        <v>14</v>
      </c>
      <c r="Z49" s="297"/>
      <c r="AA49" s="298"/>
      <c r="AB49" s="338"/>
      <c r="AC49" s="299"/>
      <c r="AD49" s="299"/>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3"/>
      <c r="H50" s="294"/>
      <c r="I50" s="294"/>
      <c r="J50" s="294"/>
      <c r="K50" s="294"/>
      <c r="L50" s="294"/>
      <c r="M50" s="294"/>
      <c r="N50" s="294"/>
      <c r="O50" s="295"/>
      <c r="P50" s="279"/>
      <c r="Q50" s="279"/>
      <c r="R50" s="279"/>
      <c r="S50" s="279"/>
      <c r="T50" s="279"/>
      <c r="U50" s="279"/>
      <c r="V50" s="279"/>
      <c r="W50" s="279"/>
      <c r="X50" s="280"/>
      <c r="Y50" s="178" t="s">
        <v>65</v>
      </c>
      <c r="Z50" s="121"/>
      <c r="AA50" s="174"/>
      <c r="AB50" s="690"/>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5"/>
      <c r="H51" s="326"/>
      <c r="I51" s="326"/>
      <c r="J51" s="326"/>
      <c r="K51" s="326"/>
      <c r="L51" s="326"/>
      <c r="M51" s="326"/>
      <c r="N51" s="326"/>
      <c r="O51" s="327"/>
      <c r="P51" s="200"/>
      <c r="Q51" s="200"/>
      <c r="R51" s="200"/>
      <c r="S51" s="200"/>
      <c r="T51" s="200"/>
      <c r="U51" s="200"/>
      <c r="V51" s="200"/>
      <c r="W51" s="200"/>
      <c r="X51" s="201"/>
      <c r="Y51" s="120" t="s">
        <v>15</v>
      </c>
      <c r="Z51" s="121"/>
      <c r="AA51" s="174"/>
      <c r="AB51" s="691" t="s">
        <v>464</v>
      </c>
      <c r="AC51" s="692"/>
      <c r="AD51" s="692"/>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90" t="s">
        <v>371</v>
      </c>
      <c r="H2" s="391"/>
      <c r="I2" s="391"/>
      <c r="J2" s="391"/>
      <c r="K2" s="391"/>
      <c r="L2" s="391"/>
      <c r="M2" s="391"/>
      <c r="N2" s="391"/>
      <c r="O2" s="391"/>
      <c r="P2" s="391"/>
      <c r="Q2" s="391"/>
      <c r="R2" s="391"/>
      <c r="S2" s="391"/>
      <c r="T2" s="391"/>
      <c r="U2" s="391"/>
      <c r="V2" s="391"/>
      <c r="W2" s="391"/>
      <c r="X2" s="391"/>
      <c r="Y2" s="391"/>
      <c r="Z2" s="391"/>
      <c r="AA2" s="391"/>
      <c r="AB2" s="392"/>
      <c r="AC2" s="390" t="s">
        <v>459</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6"/>
      <c r="B3" s="697"/>
      <c r="C3" s="697"/>
      <c r="D3" s="697"/>
      <c r="E3" s="697"/>
      <c r="F3" s="69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90" t="s">
        <v>372</v>
      </c>
      <c r="H15" s="391"/>
      <c r="I15" s="391"/>
      <c r="J15" s="391"/>
      <c r="K15" s="391"/>
      <c r="L15" s="391"/>
      <c r="M15" s="391"/>
      <c r="N15" s="391"/>
      <c r="O15" s="391"/>
      <c r="P15" s="391"/>
      <c r="Q15" s="391"/>
      <c r="R15" s="391"/>
      <c r="S15" s="391"/>
      <c r="T15" s="391"/>
      <c r="U15" s="391"/>
      <c r="V15" s="391"/>
      <c r="W15" s="391"/>
      <c r="X15" s="391"/>
      <c r="Y15" s="391"/>
      <c r="Z15" s="391"/>
      <c r="AA15" s="391"/>
      <c r="AB15" s="392"/>
      <c r="AC15" s="390" t="s">
        <v>373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6"/>
      <c r="B16" s="697"/>
      <c r="C16" s="697"/>
      <c r="D16" s="697"/>
      <c r="E16" s="697"/>
      <c r="F16" s="69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90" t="s">
        <v>374</v>
      </c>
      <c r="H28" s="391"/>
      <c r="I28" s="391"/>
      <c r="J28" s="391"/>
      <c r="K28" s="391"/>
      <c r="L28" s="391"/>
      <c r="M28" s="391"/>
      <c r="N28" s="391"/>
      <c r="O28" s="391"/>
      <c r="P28" s="391"/>
      <c r="Q28" s="391"/>
      <c r="R28" s="391"/>
      <c r="S28" s="391"/>
      <c r="T28" s="391"/>
      <c r="U28" s="391"/>
      <c r="V28" s="391"/>
      <c r="W28" s="391"/>
      <c r="X28" s="391"/>
      <c r="Y28" s="391"/>
      <c r="Z28" s="391"/>
      <c r="AA28" s="391"/>
      <c r="AB28" s="392"/>
      <c r="AC28" s="390" t="s">
        <v>375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6"/>
      <c r="B29" s="697"/>
      <c r="C29" s="697"/>
      <c r="D29" s="697"/>
      <c r="E29" s="697"/>
      <c r="F29" s="69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90" t="s">
        <v>376</v>
      </c>
      <c r="H41" s="391"/>
      <c r="I41" s="391"/>
      <c r="J41" s="391"/>
      <c r="K41" s="391"/>
      <c r="L41" s="391"/>
      <c r="M41" s="391"/>
      <c r="N41" s="391"/>
      <c r="O41" s="391"/>
      <c r="P41" s="391"/>
      <c r="Q41" s="391"/>
      <c r="R41" s="391"/>
      <c r="S41" s="391"/>
      <c r="T41" s="391"/>
      <c r="U41" s="391"/>
      <c r="V41" s="391"/>
      <c r="W41" s="391"/>
      <c r="X41" s="391"/>
      <c r="Y41" s="391"/>
      <c r="Z41" s="391"/>
      <c r="AA41" s="391"/>
      <c r="AB41" s="392"/>
      <c r="AC41" s="390" t="s">
        <v>377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6"/>
      <c r="B42" s="697"/>
      <c r="C42" s="697"/>
      <c r="D42" s="697"/>
      <c r="E42" s="697"/>
      <c r="F42" s="69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90" t="s">
        <v>378</v>
      </c>
      <c r="H55" s="391"/>
      <c r="I55" s="391"/>
      <c r="J55" s="391"/>
      <c r="K55" s="391"/>
      <c r="L55" s="391"/>
      <c r="M55" s="391"/>
      <c r="N55" s="391"/>
      <c r="O55" s="391"/>
      <c r="P55" s="391"/>
      <c r="Q55" s="391"/>
      <c r="R55" s="391"/>
      <c r="S55" s="391"/>
      <c r="T55" s="391"/>
      <c r="U55" s="391"/>
      <c r="V55" s="391"/>
      <c r="W55" s="391"/>
      <c r="X55" s="391"/>
      <c r="Y55" s="391"/>
      <c r="Z55" s="391"/>
      <c r="AA55" s="391"/>
      <c r="AB55" s="392"/>
      <c r="AC55" s="390" t="s">
        <v>379</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6"/>
      <c r="B56" s="697"/>
      <c r="C56" s="697"/>
      <c r="D56" s="697"/>
      <c r="E56" s="697"/>
      <c r="F56" s="69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90" t="s">
        <v>380</v>
      </c>
      <c r="H68" s="391"/>
      <c r="I68" s="391"/>
      <c r="J68" s="391"/>
      <c r="K68" s="391"/>
      <c r="L68" s="391"/>
      <c r="M68" s="391"/>
      <c r="N68" s="391"/>
      <c r="O68" s="391"/>
      <c r="P68" s="391"/>
      <c r="Q68" s="391"/>
      <c r="R68" s="391"/>
      <c r="S68" s="391"/>
      <c r="T68" s="391"/>
      <c r="U68" s="391"/>
      <c r="V68" s="391"/>
      <c r="W68" s="391"/>
      <c r="X68" s="391"/>
      <c r="Y68" s="391"/>
      <c r="Z68" s="391"/>
      <c r="AA68" s="391"/>
      <c r="AB68" s="392"/>
      <c r="AC68" s="390" t="s">
        <v>381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6"/>
      <c r="B69" s="697"/>
      <c r="C69" s="697"/>
      <c r="D69" s="697"/>
      <c r="E69" s="697"/>
      <c r="F69" s="69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90" t="s">
        <v>382</v>
      </c>
      <c r="H81" s="391"/>
      <c r="I81" s="391"/>
      <c r="J81" s="391"/>
      <c r="K81" s="391"/>
      <c r="L81" s="391"/>
      <c r="M81" s="391"/>
      <c r="N81" s="391"/>
      <c r="O81" s="391"/>
      <c r="P81" s="391"/>
      <c r="Q81" s="391"/>
      <c r="R81" s="391"/>
      <c r="S81" s="391"/>
      <c r="T81" s="391"/>
      <c r="U81" s="391"/>
      <c r="V81" s="391"/>
      <c r="W81" s="391"/>
      <c r="X81" s="391"/>
      <c r="Y81" s="391"/>
      <c r="Z81" s="391"/>
      <c r="AA81" s="391"/>
      <c r="AB81" s="392"/>
      <c r="AC81" s="390" t="s">
        <v>383</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6"/>
      <c r="B82" s="697"/>
      <c r="C82" s="697"/>
      <c r="D82" s="697"/>
      <c r="E82" s="697"/>
      <c r="F82" s="69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90" t="s">
        <v>384</v>
      </c>
      <c r="H94" s="391"/>
      <c r="I94" s="391"/>
      <c r="J94" s="391"/>
      <c r="K94" s="391"/>
      <c r="L94" s="391"/>
      <c r="M94" s="391"/>
      <c r="N94" s="391"/>
      <c r="O94" s="391"/>
      <c r="P94" s="391"/>
      <c r="Q94" s="391"/>
      <c r="R94" s="391"/>
      <c r="S94" s="391"/>
      <c r="T94" s="391"/>
      <c r="U94" s="391"/>
      <c r="V94" s="391"/>
      <c r="W94" s="391"/>
      <c r="X94" s="391"/>
      <c r="Y94" s="391"/>
      <c r="Z94" s="391"/>
      <c r="AA94" s="391"/>
      <c r="AB94" s="392"/>
      <c r="AC94" s="390" t="s">
        <v>385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6"/>
      <c r="B95" s="697"/>
      <c r="C95" s="697"/>
      <c r="D95" s="697"/>
      <c r="E95" s="697"/>
      <c r="F95" s="69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90" t="s">
        <v>386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387</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6"/>
      <c r="B109" s="697"/>
      <c r="C109" s="697"/>
      <c r="D109" s="697"/>
      <c r="E109" s="697"/>
      <c r="F109" s="69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90" t="s">
        <v>408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388</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6"/>
      <c r="B122" s="697"/>
      <c r="C122" s="697"/>
      <c r="D122" s="697"/>
      <c r="E122" s="697"/>
      <c r="F122" s="69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90" t="s">
        <v>389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390</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6"/>
      <c r="B135" s="697"/>
      <c r="C135" s="697"/>
      <c r="D135" s="697"/>
      <c r="E135" s="697"/>
      <c r="F135" s="69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90" t="s">
        <v>391</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392</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6"/>
      <c r="B148" s="697"/>
      <c r="C148" s="697"/>
      <c r="D148" s="697"/>
      <c r="E148" s="697"/>
      <c r="F148" s="69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90" t="s">
        <v>393</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394</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6"/>
      <c r="B162" s="697"/>
      <c r="C162" s="697"/>
      <c r="D162" s="697"/>
      <c r="E162" s="697"/>
      <c r="F162" s="69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90" t="s">
        <v>395</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6"/>
      <c r="B175" s="697"/>
      <c r="C175" s="697"/>
      <c r="D175" s="697"/>
      <c r="E175" s="697"/>
      <c r="F175" s="69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90" t="s">
        <v>397</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398</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6"/>
      <c r="B188" s="697"/>
      <c r="C188" s="697"/>
      <c r="D188" s="697"/>
      <c r="E188" s="697"/>
      <c r="F188" s="69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6"/>
      <c r="B201" s="697"/>
      <c r="C201" s="697"/>
      <c r="D201" s="697"/>
      <c r="E201" s="697"/>
      <c r="F201" s="69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90" t="s">
        <v>400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401</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6"/>
      <c r="B215" s="697"/>
      <c r="C215" s="697"/>
      <c r="D215" s="697"/>
      <c r="E215" s="697"/>
      <c r="F215" s="69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90" t="s">
        <v>402</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403</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6"/>
      <c r="B228" s="697"/>
      <c r="C228" s="697"/>
      <c r="D228" s="697"/>
      <c r="E228" s="697"/>
      <c r="F228" s="69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90" t="s">
        <v>404</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405</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6"/>
      <c r="B241" s="697"/>
      <c r="C241" s="697"/>
      <c r="D241" s="697"/>
      <c r="E241" s="697"/>
      <c r="F241" s="69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90" t="s">
        <v>406</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407</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6"/>
      <c r="B254" s="697"/>
      <c r="C254" s="697"/>
      <c r="D254" s="697"/>
      <c r="E254" s="697"/>
      <c r="F254" s="69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2015-06-16T01:39:29Z</cp:lastPrinted>
  <dcterms:created xsi:type="dcterms:W3CDTF">2012-03-13T00:50:25Z</dcterms:created>
  <dcterms:modified xsi:type="dcterms:W3CDTF">2015-07-08T10:33:41Z</dcterms:modified>
</cp:coreProperties>
</file>