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<sst xmlns="http://schemas.openxmlformats.org/spreadsheetml/2006/main" count="1322" uniqueCount="511">
  <si>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</si>
  <si>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</si>
  <si>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</si>
  <si>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</si>
  <si>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</si>
  <si>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</si>
  <si>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</si>
  <si>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</si>
  <si>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</si>
  <si>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</si>
  <si>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</si>
  <si>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</si>
  <si>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</si>
  <si>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</si>
  <si>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</si>
  <si>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</si>
  <si>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</si>
  <si>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</si>
  <si>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</si>
  <si>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</si>
  <si>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</si>
  <si>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</si>
  <si>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</si>
  <si>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</si>
  <si>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</si>
  <si>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</si>
  <si>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</si>
  <si>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</si>
  <si>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</si>
  <si>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</si>
  <si>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</si>
  <si>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</si>
  <si>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</si>
  <si>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</si>
  <si>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</si>
  <si>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</si>
  <si>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</si>
  <si>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</si>
  <si>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</si>
  <si>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</si>
  <si>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</si>
  <si>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</si>
  <si>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</si>
  <si>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</si>
  <si>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</si>
  <si>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</si>
  <si>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</si>
  <si>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</si>
  <si>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</si>
  <si>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</si>
  <si>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</si>
  <si>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</si>
  <si>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</si>
  <si>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</si>
  <si>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</si>
  <si>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</si>
  <si>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</si>
  <si>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</si>
  <si>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</si>
  <si>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</si>
  <si>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</si>
  <si>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</si>
  <si>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</si>
  <si>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</si>
  <si>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</si>
  <si>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</si>
  <si>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</si>
  <si>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</si>
  <si>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</si>
  <si>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</si>
  <si>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</si>
  <si>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</si>
  <si>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</si>
  <si>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</si>
  <si>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</si>
  <si>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</si>
  <si>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</si>
  <si>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</si>
  <si>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</si>
  <si>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</si>
  <si>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</si>
  <si>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</si>
  <si>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</si>
  <si>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</si>
  <si>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</si>
  <si>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</si>
  <si>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</si>
  <si>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</si>
  <si>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</si>
  <si>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</si>
  <si>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</si>
  <si>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</si>
  <si>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</si>
  <si>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</si>
  <si>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</si>
  <si>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</si>
  <si>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</si>
  <si>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</si>
  <si>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</si>
  <si>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</si>
  <si>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</si>
  <si>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</si>
  <si>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</si>
  <si>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</si>
  <si>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</si>
  <si>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</si>
  <si>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</si>
  <si>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</si>
  <si>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</si>
  <si>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</si>
  <si>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</si>
  <si>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</si>
  <si>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</si>
  <si>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</si>
  <si>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</si>
  <si>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</si>
  <si>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</si>
  <si>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</si>
  <si>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</si>
  <si>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</si>
  <si>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</si>
  <si>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</si>
  <si>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</si>
  <si>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</si>
  <si>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</si>
  <si>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</si>
  <si>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</si>
  <si>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</si>
  <si>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</si>
  <si>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</si>
  <si>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</si>
  <si>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</si>
  <si>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</si>
  <si>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</si>
  <si>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</si>
  <si>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</si>
  <si>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</si>
  <si>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</si>
  <si>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</si>
  <si>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</si>
  <si>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</si>
  <si>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</si>
  <si>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</si>
  <si>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</si>
  <si>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</si>
  <si>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</si>
  <si>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</si>
  <si>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</si>
  <si>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</si>
  <si>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</si>
  <si>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</si>
  <si>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</si>
  <si>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</si>
  <si>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</si>
  <si>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</si>
  <si>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</si>
  <si>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</si>
  <si>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</si>
  <si>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</si>
  <si>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</si>
  <si>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</si>
  <si>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</si>
  <si>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</si>
  <si>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</si>
  <si>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</si>
  <si>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</si>
  <si>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</si>
  <si>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</si>
  <si>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</si>
  <si>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</si>
  <si>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</si>
  <si>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</si>
  <si>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</si>
  <si>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</si>
  <si>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</si>
  <si>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</si>
  <si>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</si>
  <si>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</si>
  <si>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</si>
  <si>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</si>
  <si>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</si>
  <si>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</si>
  <si>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</si>
  <si>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</si>
  <si>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</si>
  <si>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</si>
  <si>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</si>
  <si>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</si>
  <si>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</si>
  <si>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</si>
  <si>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</si>
  <si>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</si>
  <si>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</si>
  <si>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</si>
  <si>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</si>
  <si>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</si>
  <si>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</si>
  <si>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</si>
  <si>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</si>
  <si>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</si>
  <si>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</si>
  <si>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</si>
  <si>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</si>
  <si>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</si>
  <si>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</si>
  <si>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</si>
  <si>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</si>
  <si>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</si>
  <si>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</si>
  <si>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</si>
  <si>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</si>
  <si>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</si>
  <si>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</si>
  <si>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</si>
  <si>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</si>
  <si>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</si>
  <si>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</si>
  <si>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</si>
  <si>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</si>
  <si>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</si>
  <si>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</si>
  <si>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</si>
  <si>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</si>
  <si>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</si>
  <si>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</si>
  <si>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</si>
  <si>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</si>
  <si>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</si>
  <si>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</si>
  <si>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</si>
  <si>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</si>
  <si>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</si>
  <si>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</si>
  <si>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</si>
  <si>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</si>
  <si>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</si>
  <si>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</si>
  <si>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</si>
  <si>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</si>
  <si>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</si>
  <si>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</si>
  <si>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</si>
  <si>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</si>
  <si>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</si>
  <si>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</si>
  <si>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</si>
  <si>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</si>
  <si>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</si>
  <si>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</si>
  <si>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</si>
  <si>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</si>
  <si>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</si>
  <si>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</si>
  <si>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</si>
  <si>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</si>
  <si>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</si>
  <si>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</si>
  <si>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</si>
  <si>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</si>
  <si>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</si>
  <si>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</si>
  <si>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</si>
  <si>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</si>
  <si>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</si>
  <si>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</si>
  <si>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</si>
  <si>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</si>
  <si>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</si>
  <si>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</si>
  <si>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</si>
  <si>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</si>
  <si>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</si>
  <si>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</si>
  <si>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</si>
  <si>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</si>
  <si>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</si>
  <si>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</si>
  <si>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</si>
  <si>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</si>
  <si>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</si>
  <si>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</si>
  <si>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</si>
  <si>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</si>
  <si>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</si>
  <si>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</si>
  <si>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</si>
  <si>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</si>
  <si>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</si>
  <si>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</si>
  <si>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</si>
  <si>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</si>
  <si>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</si>
  <si>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</si>
  <si>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</si>
  <si>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</si>
  <si>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</si>
  <si>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</si>
  <si>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</si>
  <si>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</si>
  <si>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</si>
  <si>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</si>
  <si>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</si>
  <si>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</si>
  <si>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</si>
  <si>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</si>
  <si>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</si>
  <si>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</si>
  <si>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</si>
  <si>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</si>
  <si>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</si>
  <si>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</si>
  <si>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</si>
  <si>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</si>
  <si>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</si>
  <si>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</si>
  <si>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</si>
  <si>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</si>
  <si>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</si>
  <si>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</si>
  <si>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</si>
  <si>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</si>
  <si>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</si>
  <si>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</si>
  <si>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</si>
  <si>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</si>
  <si>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</si>
  <si>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</si>
  <si>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</si>
  <si>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</si>
  <si>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</si>
  <si>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</si>
  <si>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</si>
  <si>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</si>
  <si>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</si>
  <si>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</si>
  <si>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</si>
  <si>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</si>
  <si>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</si>
  <si>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</si>
  <si>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</si>
  <si>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</si>
  <si>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</si>
  <si>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</si>
  <si>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</si>
  <si>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</si>
  <si>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</si>
  <si>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</si>
  <si>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</si>
  <si>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</si>
  <si>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</si>
  <si>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</si>
  <si>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</si>
  <si>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</si>
  <si>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</si>
  <si>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</si>
  <si>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</si>
  <si>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</si>
  <si>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</si>
  <si>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</si>
  <si>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</si>
  <si>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</si>
  <si>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</si>
  <si>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</si>
  <si>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</si>
  <si>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</si>
  <si>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</si>
  <si>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</si>
  <si>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</si>
  <si>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</si>
  <si>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</si>
  <si>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</si>
  <si>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</si>
  <si>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</si>
  <si>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</si>
  <si>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</si>
  <si>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</si>
  <si>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</si>
  <si>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</si>
  <si>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</si>
  <si>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</si>
  <si>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</si>
  <si>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</si>
  <si>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</si>
  <si>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</si>
  <si>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</si>
  <si>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</si>
  <si>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</si>
  <si>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</si>
  <si>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</si>
  <si>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</si>
  <si>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</si>
  <si>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</si>
  <si>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</si>
  <si>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</si>
  <si>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</si>
  <si>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</si>
  <si>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</si>
  <si>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</si>
  <si>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</si>
  <si>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</si>
  <si>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</si>
  <si>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</si>
  <si>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</si>
  <si>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</si>
  <si>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</si>
  <si>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</si>
  <si>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</si>
  <si>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</si>
  <si>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</si>
  <si>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</si>
  <si>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</si>
  <si>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</si>
  <si>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</si>
  <si>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</si>
  <si>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</si>
  <si>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</si>
  <si>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</si>
  <si>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</si>
  <si>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</si>
  <si>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</si>
  <si>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</si>
  <si>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</si>
  <si>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</si>
  <si>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</si>
  <si>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</si>
  <si>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</si>
  <si>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</si>
  <si>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</si>
  <si>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</si>
  <si>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</si>
  <si>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</si>
  <si>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</si>
  <si>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</si>
  <si>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</si>
  <si>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</si>
  <si>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</si>
  <si>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</si>
  <si>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</si>
  <si>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</si>
  <si>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</si>
  <si>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</si>
  <si>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</si>
  <si>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</si>
  <si>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</si>
  <si>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</si>
  <si>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</si>
  <si>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</si>
  <si>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</si>
  <si>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</si>
  <si>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</si>
  <si>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</si>
  <si>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</si>
  <si>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</si>
  <si>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</si>
  <si>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</si>
  <si>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</si>
  <si>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</si>
  <si>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</si>
  <si>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</si>
  <si>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</si>
  <si>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</si>
  <si>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</si>
  <si>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</si>
  <si>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</si>
  <si>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</si>
  <si>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</si>
  <si>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</si>
  <si>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</si>
  <si>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</si>
  <si>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不法占用対策に係る調査検討業務経費</t>
    <phoneticPr fontId="5"/>
  </si>
  <si>
    <t>道路局</t>
    <rPh sb="0" eb="3">
      <t>ドウロキョク</t>
    </rPh>
    <phoneticPr fontId="5"/>
  </si>
  <si>
    <t>路政課　道路利用調整室</t>
    <phoneticPr fontId="5"/>
  </si>
  <si>
    <t>室長　牛山　智弘</t>
    <phoneticPr fontId="5"/>
  </si>
  <si>
    <t>○</t>
  </si>
  <si>
    <t>国土交通省</t>
  </si>
  <si>
    <t>-</t>
    <phoneticPr fontId="5"/>
  </si>
  <si>
    <t>不法占用物件などにより道路の通行機能が阻害されるなど、道路の不適正な利用により本来の機能が発揮できていない状況が見受けられており、効果的な不法占用対策を策定し、道路の適正利用を促進することを目的とする。</t>
    <phoneticPr fontId="5"/>
  </si>
  <si>
    <t>直轄国道事務所を中心に地域が構成する協議会等と一体的に実施する不法占用対策に係る取り組みを調査する。また、これらの効果及び課題等を検証し、効果的な不法占用対策を検討する。</t>
    <phoneticPr fontId="5"/>
  </si>
  <si>
    <t>万件</t>
    <rPh sb="0" eb="2">
      <t>マンケン</t>
    </rPh>
    <phoneticPr fontId="5"/>
  </si>
  <si>
    <t>路線</t>
    <rPh sb="0" eb="2">
      <t>ロセン</t>
    </rPh>
    <phoneticPr fontId="5"/>
  </si>
  <si>
    <t>○</t>
    <phoneticPr fontId="5"/>
  </si>
  <si>
    <t>‐</t>
  </si>
  <si>
    <r>
      <t>新2</t>
    </r>
    <r>
      <rPr>
        <sz val="11"/>
        <rFont val="ＭＳ Ｐゴシック"/>
        <family val="3"/>
        <charset val="128"/>
      </rPr>
      <t>6-022</t>
    </r>
    <rPh sb="0" eb="1">
      <t>シン</t>
    </rPh>
    <phoneticPr fontId="5"/>
  </si>
  <si>
    <t>A.株式会社建設技術研究所</t>
    <rPh sb="2" eb="4">
      <t>カブシキ</t>
    </rPh>
    <rPh sb="4" eb="6">
      <t>カイシャ</t>
    </rPh>
    <rPh sb="6" eb="8">
      <t>ケンセツ</t>
    </rPh>
    <rPh sb="8" eb="10">
      <t>ギジュツ</t>
    </rPh>
    <rPh sb="10" eb="13">
      <t>ケンキュウジョ</t>
    </rPh>
    <phoneticPr fontId="5"/>
  </si>
  <si>
    <t>調査検討</t>
    <rPh sb="0" eb="2">
      <t>チョウサ</t>
    </rPh>
    <rPh sb="2" eb="4">
      <t>ケントウ</t>
    </rPh>
    <phoneticPr fontId="5"/>
  </si>
  <si>
    <t>道路法第３２条</t>
    <rPh sb="0" eb="3">
      <t>ドウロホウ</t>
    </rPh>
    <rPh sb="3" eb="4">
      <t>ダイ</t>
    </rPh>
    <rPh sb="6" eb="7">
      <t>ジョウ</t>
    </rPh>
    <phoneticPr fontId="5"/>
  </si>
  <si>
    <t>入札及び契約内容の妥当性については、第三者機関である入札監視委員会等により審議。</t>
    <rPh sb="0" eb="2">
      <t>ニュウサツ</t>
    </rPh>
    <rPh sb="2" eb="3">
      <t>オヨ</t>
    </rPh>
    <rPh sb="4" eb="6">
      <t>ケイヤク</t>
    </rPh>
    <rPh sb="6" eb="8">
      <t>ナイヨウ</t>
    </rPh>
    <rPh sb="9" eb="12">
      <t>ダトウセイ</t>
    </rPh>
    <rPh sb="18" eb="21">
      <t>ダイサンシャ</t>
    </rPh>
    <rPh sb="21" eb="23">
      <t>キカン</t>
    </rPh>
    <rPh sb="26" eb="28">
      <t>ニュウサツ</t>
    </rPh>
    <rPh sb="28" eb="30">
      <t>カンシ</t>
    </rPh>
    <rPh sb="30" eb="33">
      <t>イインカイ</t>
    </rPh>
    <rPh sb="33" eb="34">
      <t>トウ</t>
    </rPh>
    <rPh sb="37" eb="39">
      <t>シンギ</t>
    </rPh>
    <phoneticPr fontId="5"/>
  </si>
  <si>
    <t>不法占用物件などにより道路の通行機能が阻害されるなど、道路の不適正な利用により本来の機能が発揮できていない状況が見受けられており、道路の適正利用を促進していくため、効果的な不法占用対策を検討する必要がある。</t>
    <phoneticPr fontId="5"/>
  </si>
  <si>
    <t>点検結果を踏まえ、引き続き効果的な不法占用対策を検討する必要がある。</t>
    <phoneticPr fontId="5"/>
  </si>
  <si>
    <t>不法占用対策に係る実験を実施する路線</t>
    <rPh sb="0" eb="4">
      <t>フホウセンヨウ</t>
    </rPh>
    <rPh sb="4" eb="6">
      <t>タイサク</t>
    </rPh>
    <rPh sb="7" eb="8">
      <t>カカ</t>
    </rPh>
    <rPh sb="9" eb="11">
      <t>ジッケン</t>
    </rPh>
    <rPh sb="12" eb="14">
      <t>ジッシ</t>
    </rPh>
    <rPh sb="16" eb="18">
      <t>ロセン</t>
    </rPh>
    <phoneticPr fontId="5"/>
  </si>
  <si>
    <t>道路交通の安全性の確保・向上を担う事業として実施。</t>
    <rPh sb="0" eb="4">
      <t>ドウロコウツウ</t>
    </rPh>
    <rPh sb="5" eb="8">
      <t>アンゼンセイ</t>
    </rPh>
    <rPh sb="9" eb="11">
      <t>カクホ</t>
    </rPh>
    <rPh sb="12" eb="14">
      <t>コウジョウ</t>
    </rPh>
    <rPh sb="15" eb="16">
      <t>ニナ</t>
    </rPh>
    <rPh sb="17" eb="19">
      <t>ジギョウ</t>
    </rPh>
    <rPh sb="22" eb="24">
      <t>ジッシ</t>
    </rPh>
    <phoneticPr fontId="5"/>
  </si>
  <si>
    <t>道路交通の安全性の確保・向上を担う事業として国が実施することが必要。</t>
    <rPh sb="0" eb="4">
      <t>ドウロコウツウ</t>
    </rPh>
    <rPh sb="5" eb="8">
      <t>アンゼンセイ</t>
    </rPh>
    <rPh sb="9" eb="11">
      <t>カクホ</t>
    </rPh>
    <rPh sb="12" eb="14">
      <t>コウジョウ</t>
    </rPh>
    <rPh sb="15" eb="16">
      <t>ニナ</t>
    </rPh>
    <rPh sb="17" eb="19">
      <t>ジギョウ</t>
    </rPh>
    <rPh sb="22" eb="23">
      <t>クニ</t>
    </rPh>
    <rPh sb="24" eb="26">
      <t>ジッシ</t>
    </rPh>
    <rPh sb="31" eb="33">
      <t>ヒツヨウ</t>
    </rPh>
    <phoneticPr fontId="5"/>
  </si>
  <si>
    <t>道路交通の安全性の確保・向上を担う事業として必要かつ優先度が高い。</t>
    <rPh sb="0" eb="4">
      <t>ドウロコウツウ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</si>
  <si>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入札及び契約手続きの透明性・競争性の確保に努めており、支出先は企画競争により選定。</t>
    <rPh sb="0" eb="2">
      <t>ニュウサツ</t>
    </rPh>
    <rPh sb="2" eb="3">
      <t>オヨ</t>
    </rPh>
    <rPh sb="4" eb="6">
      <t>ケイヤク</t>
    </rPh>
    <rPh sb="6" eb="8">
      <t>テツヅ</t>
    </rPh>
    <rPh sb="10" eb="13">
      <t>トウメイセイ</t>
    </rPh>
    <rPh sb="14" eb="17">
      <t>キョウソウセイ</t>
    </rPh>
    <rPh sb="18" eb="20">
      <t>カクホ</t>
    </rPh>
    <rPh sb="21" eb="22">
      <t>ツト</t>
    </rPh>
    <rPh sb="27" eb="29">
      <t>シシュツ</t>
    </rPh>
    <rPh sb="29" eb="30">
      <t>サキ</t>
    </rPh>
    <rPh sb="31" eb="33">
      <t>キカク</t>
    </rPh>
    <rPh sb="33" eb="35">
      <t>キョウソウ</t>
    </rPh>
    <rPh sb="38" eb="40">
      <t>センテイ</t>
    </rPh>
    <phoneticPr fontId="5"/>
  </si>
  <si>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</si>
  <si>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実績は見込みに見合っている。</t>
    <rPh sb="0" eb="2">
      <t>ジッセキ</t>
    </rPh>
    <rPh sb="3" eb="5">
      <t>ミコ</t>
    </rPh>
    <rPh sb="7" eb="9">
      <t>ミア</t>
    </rPh>
    <phoneticPr fontId="5"/>
  </si>
  <si>
    <t>成果物は施策検討のために活用されている。</t>
    <rPh sb="0" eb="3">
      <t>セイカブツ</t>
    </rPh>
    <rPh sb="4" eb="6">
      <t>セサク</t>
    </rPh>
    <rPh sb="6" eb="8">
      <t>ケントウ</t>
    </rPh>
    <rPh sb="12" eb="14">
      <t>カツヨウ</t>
    </rPh>
    <phoneticPr fontId="5"/>
  </si>
  <si>
    <t>-</t>
    <phoneticPr fontId="5"/>
  </si>
  <si>
    <t>許可を受けていない設置物件について、申請等を実施させる</t>
    <phoneticPr fontId="5"/>
  </si>
  <si>
    <t>国における占用許可申請等受付件数（一般物件）</t>
    <phoneticPr fontId="5"/>
  </si>
  <si>
    <t>-</t>
    <phoneticPr fontId="5"/>
  </si>
  <si>
    <t>-</t>
    <phoneticPr fontId="5"/>
  </si>
  <si>
    <t>株式会社建設技術研究所</t>
    <phoneticPr fontId="5"/>
  </si>
  <si>
    <t>調査検討</t>
    <phoneticPr fontId="5"/>
  </si>
  <si>
    <r>
      <t>新2</t>
    </r>
    <r>
      <rPr>
        <sz val="11"/>
        <rFont val="ＭＳ Ｐゴシック"/>
        <family val="3"/>
        <charset val="128"/>
      </rPr>
      <t>6-28</t>
    </r>
    <rPh sb="0" eb="1">
      <t>シン</t>
    </rPh>
    <phoneticPr fontId="5"/>
  </si>
  <si>
    <t>-</t>
    <phoneticPr fontId="5"/>
  </si>
  <si>
    <t>-</t>
    <phoneticPr fontId="5"/>
  </si>
  <si>
    <t>-</t>
    <phoneticPr fontId="5"/>
  </si>
  <si>
    <t>５　安全で安心できる交通の確保、治安・生活安全の確保
１５　道路交通の安全性を確保・向上する</t>
    <rPh sb="2" eb="4">
      <t>アンゼン</t>
    </rPh>
    <rPh sb="5" eb="7">
      <t>アンシン</t>
    </rPh>
    <rPh sb="10" eb="12">
      <t>コウツウ</t>
    </rPh>
    <rPh sb="13" eb="15">
      <t>カクホ</t>
    </rPh>
    <rPh sb="16" eb="18">
      <t>チアン</t>
    </rPh>
    <rPh sb="19" eb="21">
      <t>セイカツ</t>
    </rPh>
    <rPh sb="21" eb="23">
      <t>アンゼン</t>
    </rPh>
    <rPh sb="24" eb="26">
      <t>カクホ</t>
    </rPh>
    <rPh sb="30" eb="34">
      <t>ドウロコウツウ</t>
    </rPh>
    <rPh sb="35" eb="38">
      <t>アンゼンセイ</t>
    </rPh>
    <rPh sb="39" eb="41">
      <t>カクホ</t>
    </rPh>
    <rPh sb="42" eb="44">
      <t>コウジョウ</t>
    </rPh>
    <phoneticPr fontId="5"/>
  </si>
  <si>
    <t xml:space="preserve">調査結果を踏まえ、効果的な不法占用対策の検討が実施されている。        </t>
    <rPh sb="0" eb="2">
      <t>チョウサ</t>
    </rPh>
    <rPh sb="2" eb="4">
      <t>ケッカ</t>
    </rPh>
    <rPh sb="5" eb="6">
      <t>フ</t>
    </rPh>
    <rPh sb="9" eb="12">
      <t>コウカテキ</t>
    </rPh>
    <rPh sb="13" eb="17">
      <t>フホウセンヨウ</t>
    </rPh>
    <rPh sb="17" eb="19">
      <t>タイサク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</si>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</sst>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85158</xdr:colOff>
      <xdr:row>139</xdr:row>
      <xdr:rowOff>244928</xdr:rowOff>
    </xdr:from>
    <xdr:to>
      <xdr:col>31</xdr:col>
      <xdr:colOff>39054</xdr:colOff>
      <xdr:row>141</xdr:row>
      <xdr:rowOff>80441</xdr:rowOff>
    </xdr:to>
    <xdr:sp macro="" textlink="">
      <xdr:nvSpPr>
        <xdr:cNvPr id="11" name="テキスト ボックス 10"/>
        <xdr:cNvSpPr txBox="1"/>
      </xdr:nvSpPr>
      <xdr:spPr>
        <a:xfrm>
          <a:off x="4153694" y="31350857"/>
          <a:ext cx="1369039" cy="543084"/>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17</xdr:col>
      <xdr:colOff>27211</xdr:colOff>
      <xdr:row>147</xdr:row>
      <xdr:rowOff>159678</xdr:rowOff>
    </xdr:from>
    <xdr:to>
      <xdr:col>37</xdr:col>
      <xdr:colOff>117818</xdr:colOff>
      <xdr:row>148</xdr:row>
      <xdr:rowOff>309357</xdr:rowOff>
    </xdr:to>
    <xdr:sp macro="" textlink="">
      <xdr:nvSpPr>
        <xdr:cNvPr id="12" name="テキスト ボックス 11"/>
        <xdr:cNvSpPr txBox="1"/>
      </xdr:nvSpPr>
      <xdr:spPr>
        <a:xfrm>
          <a:off x="3034390" y="34095892"/>
          <a:ext cx="3628464" cy="503465"/>
        </a:xfrm>
        <a:prstGeom prst="rect">
          <a:avLst/>
        </a:prstGeom>
        <a:noFill/>
        <a:ln w="31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　</a:t>
          </a:r>
          <a:r>
            <a:rPr kumimoji="1" lang="ja-JP" altLang="ja-JP" sz="1100">
              <a:solidFill>
                <a:schemeClr val="dk1"/>
              </a:solidFill>
              <a:latin typeface="+mn-lt"/>
              <a:ea typeface="+mn-ea"/>
              <a:cs typeface="+mn-cs"/>
            </a:rPr>
            <a:t>株式会社建設技術研究所</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10</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22</xdr:col>
      <xdr:colOff>86845</xdr:colOff>
      <xdr:row>146</xdr:row>
      <xdr:rowOff>262932</xdr:rowOff>
    </xdr:from>
    <xdr:to>
      <xdr:col>32</xdr:col>
      <xdr:colOff>176573</xdr:colOff>
      <xdr:row>147</xdr:row>
      <xdr:rowOff>146071</xdr:rowOff>
    </xdr:to>
    <xdr:sp macro="" textlink="">
      <xdr:nvSpPr>
        <xdr:cNvPr id="13" name="テキスト ボックス 12"/>
        <xdr:cNvSpPr txBox="1"/>
      </xdr:nvSpPr>
      <xdr:spPr>
        <a:xfrm>
          <a:off x="3978488" y="33845361"/>
          <a:ext cx="1858656" cy="236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p>
      </xdr:txBody>
    </xdr:sp>
    <xdr:clientData/>
  </xdr:twoCellAnchor>
  <xdr:twoCellAnchor>
    <xdr:from>
      <xdr:col>16</xdr:col>
      <xdr:colOff>163286</xdr:colOff>
      <xdr:row>149</xdr:row>
      <xdr:rowOff>70031</xdr:rowOff>
    </xdr:from>
    <xdr:to>
      <xdr:col>38</xdr:col>
      <xdr:colOff>100132</xdr:colOff>
      <xdr:row>152</xdr:row>
      <xdr:rowOff>48420</xdr:rowOff>
    </xdr:to>
    <xdr:sp macro="" textlink="">
      <xdr:nvSpPr>
        <xdr:cNvPr id="14" name="大かっこ 13"/>
        <xdr:cNvSpPr/>
      </xdr:nvSpPr>
      <xdr:spPr>
        <a:xfrm>
          <a:off x="2993572" y="34713817"/>
          <a:ext cx="3828489" cy="1039746"/>
        </a:xfrm>
        <a:prstGeom prst="bracketPair">
          <a:avLst/>
        </a:prstGeom>
        <a:ln w="317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68916</xdr:colOff>
      <xdr:row>144</xdr:row>
      <xdr:rowOff>299357</xdr:rowOff>
    </xdr:from>
    <xdr:to>
      <xdr:col>27</xdr:col>
      <xdr:colOff>68916</xdr:colOff>
      <xdr:row>146</xdr:row>
      <xdr:rowOff>154075</xdr:rowOff>
    </xdr:to>
    <xdr:cxnSp macro="">
      <xdr:nvCxnSpPr>
        <xdr:cNvPr id="15" name="直線矢印コネクタ 14"/>
        <xdr:cNvCxnSpPr/>
      </xdr:nvCxnSpPr>
      <xdr:spPr>
        <a:xfrm>
          <a:off x="4845023" y="33174214"/>
          <a:ext cx="0" cy="5622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31751</xdr:colOff>
      <xdr:row>149</xdr:row>
      <xdr:rowOff>206375</xdr:rowOff>
    </xdr:from>
    <xdr:to>
      <xdr:col>37</xdr:col>
      <xdr:colOff>53602</xdr:colOff>
      <xdr:row>151</xdr:row>
      <xdr:rowOff>273212</xdr:rowOff>
    </xdr:to>
    <xdr:sp macro="" textlink="">
      <xdr:nvSpPr>
        <xdr:cNvPr id="16" name="テキスト ボックス 15"/>
        <xdr:cNvSpPr txBox="1"/>
      </xdr:nvSpPr>
      <xdr:spPr>
        <a:xfrm>
          <a:off x="3215822" y="54022625"/>
          <a:ext cx="3382816" cy="774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調査検討</a:t>
          </a:r>
        </a:p>
      </xdr:txBody>
    </xdr:sp>
    <xdr:clientData/>
  </xdr:twoCellAnchor>
  <xdr:twoCellAnchor>
    <xdr:from>
      <xdr:col>16</xdr:col>
      <xdr:colOff>111580</xdr:colOff>
      <xdr:row>141</xdr:row>
      <xdr:rowOff>181625</xdr:rowOff>
    </xdr:from>
    <xdr:to>
      <xdr:col>38</xdr:col>
      <xdr:colOff>48426</xdr:colOff>
      <xdr:row>144</xdr:row>
      <xdr:rowOff>160014</xdr:rowOff>
    </xdr:to>
    <xdr:sp macro="" textlink="">
      <xdr:nvSpPr>
        <xdr:cNvPr id="17" name="大かっこ 16"/>
        <xdr:cNvSpPr/>
      </xdr:nvSpPr>
      <xdr:spPr>
        <a:xfrm>
          <a:off x="2941866" y="31995125"/>
          <a:ext cx="3828489" cy="1039746"/>
        </a:xfrm>
        <a:prstGeom prst="bracketPair">
          <a:avLst/>
        </a:prstGeom>
        <a:ln w="317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156937</xdr:colOff>
      <xdr:row>141</xdr:row>
      <xdr:rowOff>317969</xdr:rowOff>
    </xdr:from>
    <xdr:to>
      <xdr:col>37</xdr:col>
      <xdr:colOff>1896</xdr:colOff>
      <xdr:row>144</xdr:row>
      <xdr:rowOff>31020</xdr:rowOff>
    </xdr:to>
    <xdr:sp macro="" textlink="">
      <xdr:nvSpPr>
        <xdr:cNvPr id="18" name="テキスト ボックス 17"/>
        <xdr:cNvSpPr txBox="1"/>
      </xdr:nvSpPr>
      <xdr:spPr>
        <a:xfrm>
          <a:off x="3164116" y="32131469"/>
          <a:ext cx="3382816" cy="774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検討の企画立案・実施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22" zoomScale="60" zoomScaleNormal="75" zoomScalePageLayoutView="70" workbookViewId="0">
      <selection activeCell="G82" sqref="G82:X8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c r="AR2" s="688"/>
      <c r="AS2" s="68" t="str">
        <f>IF(OR(AQ2="　", AQ2=""), "", "-")</f>
        <v/>
      </c>
      <c r="AT2" s="689">
        <v>179</v>
      </c>
      <c r="AU2" s="689"/>
      <c r="AV2" s="69" t="str">
        <f>IF(AW2="", "", "-")</f>
        <v/>
      </c>
      <c r="AW2" s="690"/>
      <c r="AX2" s="690"/>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474</v>
      </c>
      <c r="AK3" s="645"/>
      <c r="AL3" s="645"/>
      <c r="AM3" s="645"/>
      <c r="AN3" s="645"/>
      <c r="AO3" s="645"/>
      <c r="AP3" s="645"/>
      <c r="AQ3" s="645"/>
      <c r="AR3" s="645"/>
      <c r="AS3" s="645"/>
      <c r="AT3" s="645"/>
      <c r="AU3" s="645"/>
      <c r="AV3" s="645"/>
      <c r="AW3" s="645"/>
      <c r="AX3" s="36" t="s">
        <v>91</v>
      </c>
    </row>
    <row r="4" spans="1:50" ht="24.75" customHeight="1" x14ac:dyDescent="0.15">
      <c r="A4" s="463" t="s">
        <v>30</v>
      </c>
      <c r="B4" s="464"/>
      <c r="C4" s="464"/>
      <c r="D4" s="464"/>
      <c r="E4" s="464"/>
      <c r="F4" s="464"/>
      <c r="G4" s="437" t="s">
        <v>469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97</v>
      </c>
      <c r="H5" s="621"/>
      <c r="I5" s="621"/>
      <c r="J5" s="621"/>
      <c r="K5" s="621"/>
      <c r="L5" s="621"/>
      <c r="M5" s="662" t="s">
        <v>92</v>
      </c>
      <c r="N5" s="663"/>
      <c r="O5" s="663"/>
      <c r="P5" s="663"/>
      <c r="Q5" s="663"/>
      <c r="R5" s="664"/>
      <c r="S5" s="620" t="s">
        <v>97</v>
      </c>
      <c r="T5" s="621"/>
      <c r="U5" s="621"/>
      <c r="V5" s="621"/>
      <c r="W5" s="621"/>
      <c r="X5" s="622"/>
      <c r="Y5" s="454" t="s">
        <v>3</v>
      </c>
      <c r="Z5" s="455"/>
      <c r="AA5" s="455"/>
      <c r="AB5" s="455"/>
      <c r="AC5" s="455"/>
      <c r="AD5" s="456"/>
      <c r="AE5" s="457" t="s">
        <v>471</v>
      </c>
      <c r="AF5" s="458"/>
      <c r="AG5" s="458"/>
      <c r="AH5" s="458"/>
      <c r="AI5" s="458"/>
      <c r="AJ5" s="458"/>
      <c r="AK5" s="458"/>
      <c r="AL5" s="458"/>
      <c r="AM5" s="458"/>
      <c r="AN5" s="458"/>
      <c r="AO5" s="458"/>
      <c r="AP5" s="459"/>
      <c r="AQ5" s="460" t="s">
        <v>472</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508</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485</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475</v>
      </c>
      <c r="AF7" s="497"/>
      <c r="AG7" s="497"/>
      <c r="AH7" s="497"/>
      <c r="AI7" s="497"/>
      <c r="AJ7" s="497"/>
      <c r="AK7" s="497"/>
      <c r="AL7" s="497"/>
      <c r="AM7" s="497"/>
      <c r="AN7" s="497"/>
      <c r="AO7" s="497"/>
      <c r="AP7" s="497"/>
      <c r="AQ7" s="497"/>
      <c r="AR7" s="497"/>
      <c r="AS7" s="497"/>
      <c r="AT7" s="497"/>
      <c r="AU7" s="497"/>
      <c r="AV7" s="497"/>
      <c r="AW7" s="497"/>
      <c r="AX7" s="498"/>
    </row>
    <row r="8" spans="1:50" ht="36.75" customHeight="1" x14ac:dyDescent="0.15">
      <c r="A8" s="640" t="s">
        <v>308</v>
      </c>
      <c r="B8" s="641"/>
      <c r="C8" s="641"/>
      <c r="D8" s="641"/>
      <c r="E8" s="641"/>
      <c r="F8" s="642"/>
      <c r="G8" s="637" t="str">
        <f>入力規則等!A26</f>
        <v/>
      </c>
      <c r="H8" s="638"/>
      <c r="I8" s="638"/>
      <c r="J8" s="638"/>
      <c r="K8" s="638"/>
      <c r="L8" s="638"/>
      <c r="M8" s="638"/>
      <c r="N8" s="638"/>
      <c r="O8" s="638"/>
      <c r="P8" s="638"/>
      <c r="Q8" s="638"/>
      <c r="R8" s="638"/>
      <c r="S8" s="638"/>
      <c r="T8" s="638"/>
      <c r="U8" s="638"/>
      <c r="V8" s="638"/>
      <c r="W8" s="638"/>
      <c r="X8" s="639"/>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59.2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475</v>
      </c>
      <c r="Q13" s="185"/>
      <c r="R13" s="185"/>
      <c r="S13" s="185"/>
      <c r="T13" s="185"/>
      <c r="U13" s="185"/>
      <c r="V13" s="186"/>
      <c r="W13" s="184" t="s">
        <v>475</v>
      </c>
      <c r="X13" s="185"/>
      <c r="Y13" s="185"/>
      <c r="Z13" s="185"/>
      <c r="AA13" s="185"/>
      <c r="AB13" s="185"/>
      <c r="AC13" s="186"/>
      <c r="AD13" s="184">
        <v>10</v>
      </c>
      <c r="AE13" s="185"/>
      <c r="AF13" s="185"/>
      <c r="AG13" s="185"/>
      <c r="AH13" s="185"/>
      <c r="AI13" s="185"/>
      <c r="AJ13" s="186"/>
      <c r="AK13" s="184" t="s">
        <v>475</v>
      </c>
      <c r="AL13" s="185"/>
      <c r="AM13" s="185"/>
      <c r="AN13" s="185"/>
      <c r="AO13" s="185"/>
      <c r="AP13" s="185"/>
      <c r="AQ13" s="186"/>
      <c r="AR13" s="198" t="s">
        <v>475</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475</v>
      </c>
      <c r="Q15" s="185"/>
      <c r="R15" s="185"/>
      <c r="S15" s="185"/>
      <c r="T15" s="185"/>
      <c r="U15" s="185"/>
      <c r="V15" s="186"/>
      <c r="W15" s="184" t="s">
        <v>475</v>
      </c>
      <c r="X15" s="185"/>
      <c r="Y15" s="185"/>
      <c r="Z15" s="185"/>
      <c r="AA15" s="185"/>
      <c r="AB15" s="185"/>
      <c r="AC15" s="186"/>
      <c r="AD15" s="184" t="s">
        <v>475</v>
      </c>
      <c r="AE15" s="185"/>
      <c r="AF15" s="185"/>
      <c r="AG15" s="185"/>
      <c r="AH15" s="185"/>
      <c r="AI15" s="185"/>
      <c r="AJ15" s="186"/>
      <c r="AK15" s="184" t="s">
        <v>475</v>
      </c>
      <c r="AL15" s="185"/>
      <c r="AM15" s="185"/>
      <c r="AN15" s="185"/>
      <c r="AO15" s="185"/>
      <c r="AP15" s="185"/>
      <c r="AQ15" s="186"/>
      <c r="AR15" s="184" t="s">
        <v>475</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475</v>
      </c>
      <c r="Q16" s="185"/>
      <c r="R16" s="185"/>
      <c r="S16" s="185"/>
      <c r="T16" s="185"/>
      <c r="U16" s="185"/>
      <c r="V16" s="186"/>
      <c r="W16" s="184" t="s">
        <v>475</v>
      </c>
      <c r="X16" s="185"/>
      <c r="Y16" s="185"/>
      <c r="Z16" s="185"/>
      <c r="AA16" s="185"/>
      <c r="AB16" s="185"/>
      <c r="AC16" s="186"/>
      <c r="AD16" s="184" t="s">
        <v>475</v>
      </c>
      <c r="AE16" s="185"/>
      <c r="AF16" s="185"/>
      <c r="AG16" s="185"/>
      <c r="AH16" s="185"/>
      <c r="AI16" s="185"/>
      <c r="AJ16" s="186"/>
      <c r="AK16" s="184" t="s">
        <v>475</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475</v>
      </c>
      <c r="AE17" s="185"/>
      <c r="AF17" s="185"/>
      <c r="AG17" s="185"/>
      <c r="AH17" s="185"/>
      <c r="AI17" s="185"/>
      <c r="AJ17" s="186"/>
      <c r="AK17" s="184" t="s">
        <v>475</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2" t="s">
        <v>22</v>
      </c>
      <c r="J18" s="633"/>
      <c r="K18" s="633"/>
      <c r="L18" s="633"/>
      <c r="M18" s="633"/>
      <c r="N18" s="633"/>
      <c r="O18" s="634"/>
      <c r="P18" s="656">
        <f>SUM(P13:V17)</f>
        <v>0</v>
      </c>
      <c r="Q18" s="657"/>
      <c r="R18" s="657"/>
      <c r="S18" s="657"/>
      <c r="T18" s="657"/>
      <c r="U18" s="657"/>
      <c r="V18" s="658"/>
      <c r="W18" s="656">
        <f>SUM(W13:AC17)</f>
        <v>0</v>
      </c>
      <c r="X18" s="657"/>
      <c r="Y18" s="657"/>
      <c r="Z18" s="657"/>
      <c r="AA18" s="657"/>
      <c r="AB18" s="657"/>
      <c r="AC18" s="658"/>
      <c r="AD18" s="656">
        <f t="shared" ref="AD18" si="0">SUM(AD13:AJ17)</f>
        <v>10</v>
      </c>
      <c r="AE18" s="657"/>
      <c r="AF18" s="657"/>
      <c r="AG18" s="657"/>
      <c r="AH18" s="657"/>
      <c r="AI18" s="657"/>
      <c r="AJ18" s="658"/>
      <c r="AK18" s="656">
        <f t="shared" ref="AK18" si="1">SUM(AK13:AQ17)</f>
        <v>0</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t="s">
        <v>475</v>
      </c>
      <c r="Q19" s="185"/>
      <c r="R19" s="185"/>
      <c r="S19" s="185"/>
      <c r="T19" s="185"/>
      <c r="U19" s="185"/>
      <c r="V19" s="186"/>
      <c r="W19" s="184" t="s">
        <v>475</v>
      </c>
      <c r="X19" s="185"/>
      <c r="Y19" s="185"/>
      <c r="Z19" s="185"/>
      <c r="AA19" s="185"/>
      <c r="AB19" s="185"/>
      <c r="AC19" s="186"/>
      <c r="AD19" s="184">
        <v>10</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f>IF(AD18=0, "-", AD19/AD18)</f>
        <v>1</v>
      </c>
      <c r="AE20" s="660"/>
      <c r="AF20" s="660"/>
      <c r="AG20" s="660"/>
      <c r="AH20" s="660"/>
      <c r="AI20" s="660"/>
      <c r="AJ20" s="660"/>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475</v>
      </c>
      <c r="AV22" s="80"/>
      <c r="AW22" s="81" t="s">
        <v>360</v>
      </c>
      <c r="AX22" s="82"/>
    </row>
    <row r="23" spans="1:50" ht="15.75" customHeight="1" x14ac:dyDescent="0.15">
      <c r="A23" s="139"/>
      <c r="B23" s="137"/>
      <c r="C23" s="137"/>
      <c r="D23" s="137"/>
      <c r="E23" s="137"/>
      <c r="F23" s="138"/>
      <c r="G23" s="83" t="s">
        <v>498</v>
      </c>
      <c r="H23" s="84"/>
      <c r="I23" s="84"/>
      <c r="J23" s="84"/>
      <c r="K23" s="84"/>
      <c r="L23" s="84"/>
      <c r="M23" s="84"/>
      <c r="N23" s="84"/>
      <c r="O23" s="85"/>
      <c r="P23" s="225" t="s">
        <v>499</v>
      </c>
      <c r="Q23" s="240"/>
      <c r="R23" s="240"/>
      <c r="S23" s="240"/>
      <c r="T23" s="240"/>
      <c r="U23" s="240"/>
      <c r="V23" s="240"/>
      <c r="W23" s="240"/>
      <c r="X23" s="241"/>
      <c r="Y23" s="234" t="s">
        <v>14</v>
      </c>
      <c r="Z23" s="235"/>
      <c r="AA23" s="236"/>
      <c r="AB23" s="176" t="s">
        <v>478</v>
      </c>
      <c r="AC23" s="177"/>
      <c r="AD23" s="177"/>
      <c r="AE23" s="97">
        <v>2.9</v>
      </c>
      <c r="AF23" s="98"/>
      <c r="AG23" s="98"/>
      <c r="AH23" s="98"/>
      <c r="AI23" s="99"/>
      <c r="AJ23" s="97">
        <v>2.9</v>
      </c>
      <c r="AK23" s="98"/>
      <c r="AL23" s="98"/>
      <c r="AM23" s="98"/>
      <c r="AN23" s="99"/>
      <c r="AO23" s="97">
        <v>2.8</v>
      </c>
      <c r="AP23" s="98"/>
      <c r="AQ23" s="98"/>
      <c r="AR23" s="98"/>
      <c r="AS23" s="99"/>
      <c r="AT23" s="204"/>
      <c r="AU23" s="204"/>
      <c r="AV23" s="204"/>
      <c r="AW23" s="204"/>
      <c r="AX23" s="205"/>
    </row>
    <row r="24" spans="1:50" ht="15.75"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626" t="s">
        <v>475</v>
      </c>
      <c r="AC24" s="206"/>
      <c r="AD24" s="206"/>
      <c r="AE24" s="97" t="s">
        <v>475</v>
      </c>
      <c r="AF24" s="98"/>
      <c r="AG24" s="98"/>
      <c r="AH24" s="98"/>
      <c r="AI24" s="99"/>
      <c r="AJ24" s="97" t="s">
        <v>475</v>
      </c>
      <c r="AK24" s="98"/>
      <c r="AL24" s="98"/>
      <c r="AM24" s="98"/>
      <c r="AN24" s="99"/>
      <c r="AO24" s="97" t="s">
        <v>475</v>
      </c>
      <c r="AP24" s="98"/>
      <c r="AQ24" s="98"/>
      <c r="AR24" s="98"/>
      <c r="AS24" s="99"/>
      <c r="AT24" s="97" t="s">
        <v>475</v>
      </c>
      <c r="AU24" s="98"/>
      <c r="AV24" s="98"/>
      <c r="AW24" s="98"/>
      <c r="AX24" s="357"/>
    </row>
    <row r="25" spans="1:50" ht="15.75"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t="s">
        <v>475</v>
      </c>
      <c r="AF25" s="98"/>
      <c r="AG25" s="98"/>
      <c r="AH25" s="98"/>
      <c r="AI25" s="99"/>
      <c r="AJ25" s="97" t="s">
        <v>475</v>
      </c>
      <c r="AK25" s="98"/>
      <c r="AL25" s="98"/>
      <c r="AM25" s="98"/>
      <c r="AN25" s="99"/>
      <c r="AO25" s="97" t="s">
        <v>475</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314"/>
      <c r="AC28" s="314"/>
      <c r="AD28" s="314"/>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314"/>
      <c r="AC33" s="314"/>
      <c r="AD33" s="314"/>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314"/>
      <c r="AC38" s="314"/>
      <c r="AD38" s="314"/>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314"/>
      <c r="AC43" s="314"/>
      <c r="AD43" s="314"/>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8" hidden="1" customHeight="1" x14ac:dyDescent="0.15">
      <c r="A49" s="665"/>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27"/>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18" hidden="1" customHeight="1" x14ac:dyDescent="0.15">
      <c r="A50" s="665"/>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28"/>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18" hidden="1" customHeight="1" x14ac:dyDescent="0.15">
      <c r="A51" s="665"/>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29"/>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15.75" hidden="1" customHeight="1" x14ac:dyDescent="0.15">
      <c r="A54" s="665"/>
      <c r="B54" s="109"/>
      <c r="C54" s="109"/>
      <c r="D54" s="109"/>
      <c r="E54" s="109"/>
      <c r="F54" s="110"/>
      <c r="G54" s="614"/>
      <c r="H54" s="240"/>
      <c r="I54" s="240"/>
      <c r="J54" s="240"/>
      <c r="K54" s="240"/>
      <c r="L54" s="240"/>
      <c r="M54" s="240"/>
      <c r="N54" s="240"/>
      <c r="O54" s="241"/>
      <c r="P54" s="225"/>
      <c r="Q54" s="226"/>
      <c r="R54" s="226"/>
      <c r="S54" s="226"/>
      <c r="T54" s="226"/>
      <c r="U54" s="226"/>
      <c r="V54" s="226"/>
      <c r="W54" s="226"/>
      <c r="X54" s="227"/>
      <c r="Y54" s="593" t="s">
        <v>86</v>
      </c>
      <c r="Z54" s="594"/>
      <c r="AA54" s="595"/>
      <c r="AB54" s="176"/>
      <c r="AC54" s="177"/>
      <c r="AD54" s="177"/>
      <c r="AE54" s="97"/>
      <c r="AF54" s="98"/>
      <c r="AG54" s="98"/>
      <c r="AH54" s="98"/>
      <c r="AI54" s="99"/>
      <c r="AJ54" s="97"/>
      <c r="AK54" s="98"/>
      <c r="AL54" s="98"/>
      <c r="AM54" s="98"/>
      <c r="AN54" s="99"/>
      <c r="AO54" s="97"/>
      <c r="AP54" s="98"/>
      <c r="AQ54" s="98"/>
      <c r="AR54" s="98"/>
      <c r="AS54" s="99"/>
      <c r="AT54" s="204"/>
      <c r="AU54" s="204"/>
      <c r="AV54" s="204"/>
      <c r="AW54" s="204"/>
      <c r="AX54" s="205"/>
    </row>
    <row r="55" spans="1:50" ht="15.75" hidden="1" customHeight="1" x14ac:dyDescent="0.15">
      <c r="A55" s="665"/>
      <c r="B55" s="109"/>
      <c r="C55" s="109"/>
      <c r="D55" s="109"/>
      <c r="E55" s="109"/>
      <c r="F55" s="110"/>
      <c r="G55" s="615"/>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7"/>
    </row>
    <row r="56" spans="1:50" ht="15.75" hidden="1" customHeight="1" x14ac:dyDescent="0.15">
      <c r="A56" s="665"/>
      <c r="B56" s="112"/>
      <c r="C56" s="112"/>
      <c r="D56" s="112"/>
      <c r="E56" s="112"/>
      <c r="F56" s="113"/>
      <c r="G56" s="616"/>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4"/>
      <c r="H59" s="240"/>
      <c r="I59" s="240"/>
      <c r="J59" s="240"/>
      <c r="K59" s="240"/>
      <c r="L59" s="240"/>
      <c r="M59" s="240"/>
      <c r="N59" s="240"/>
      <c r="O59" s="241"/>
      <c r="P59" s="225"/>
      <c r="Q59" s="226"/>
      <c r="R59" s="226"/>
      <c r="S59" s="226"/>
      <c r="T59" s="226"/>
      <c r="U59" s="226"/>
      <c r="V59" s="226"/>
      <c r="W59" s="226"/>
      <c r="X59" s="227"/>
      <c r="Y59" s="593" t="s">
        <v>86</v>
      </c>
      <c r="Z59" s="594"/>
      <c r="AA59" s="595"/>
      <c r="AB59" s="177"/>
      <c r="AC59" s="177"/>
      <c r="AD59" s="17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5"/>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6"/>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4"/>
      <c r="H64" s="240"/>
      <c r="I64" s="240"/>
      <c r="J64" s="240"/>
      <c r="K64" s="240"/>
      <c r="L64" s="240"/>
      <c r="M64" s="240"/>
      <c r="N64" s="240"/>
      <c r="O64" s="241"/>
      <c r="P64" s="225"/>
      <c r="Q64" s="226"/>
      <c r="R64" s="226"/>
      <c r="S64" s="226"/>
      <c r="T64" s="226"/>
      <c r="U64" s="226"/>
      <c r="V64" s="226"/>
      <c r="W64" s="226"/>
      <c r="X64" s="227"/>
      <c r="Y64" s="593" t="s">
        <v>86</v>
      </c>
      <c r="Z64" s="594"/>
      <c r="AA64" s="595"/>
      <c r="AB64" s="177"/>
      <c r="AC64" s="177"/>
      <c r="AD64" s="17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5"/>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6"/>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7" t="s">
        <v>84</v>
      </c>
      <c r="H67" s="617"/>
      <c r="I67" s="617"/>
      <c r="J67" s="617"/>
      <c r="K67" s="617"/>
      <c r="L67" s="617"/>
      <c r="M67" s="617"/>
      <c r="N67" s="617"/>
      <c r="O67" s="617"/>
      <c r="P67" s="617"/>
      <c r="Q67" s="617"/>
      <c r="R67" s="617"/>
      <c r="S67" s="617"/>
      <c r="T67" s="617"/>
      <c r="U67" s="617"/>
      <c r="V67" s="617"/>
      <c r="W67" s="617"/>
      <c r="X67" s="618"/>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15.75" customHeight="1" x14ac:dyDescent="0.15">
      <c r="A68" s="535"/>
      <c r="B68" s="536"/>
      <c r="C68" s="536"/>
      <c r="D68" s="536"/>
      <c r="E68" s="536"/>
      <c r="F68" s="537"/>
      <c r="G68" s="225" t="s">
        <v>489</v>
      </c>
      <c r="H68" s="240"/>
      <c r="I68" s="240"/>
      <c r="J68" s="240"/>
      <c r="K68" s="240"/>
      <c r="L68" s="240"/>
      <c r="M68" s="240"/>
      <c r="N68" s="240"/>
      <c r="O68" s="240"/>
      <c r="P68" s="240"/>
      <c r="Q68" s="240"/>
      <c r="R68" s="240"/>
      <c r="S68" s="240"/>
      <c r="T68" s="240"/>
      <c r="U68" s="240"/>
      <c r="V68" s="240"/>
      <c r="W68" s="240"/>
      <c r="X68" s="241"/>
      <c r="Y68" s="623" t="s">
        <v>66</v>
      </c>
      <c r="Z68" s="624"/>
      <c r="AA68" s="625"/>
      <c r="AB68" s="120" t="s">
        <v>479</v>
      </c>
      <c r="AC68" s="121"/>
      <c r="AD68" s="122"/>
      <c r="AE68" s="97" t="s">
        <v>475</v>
      </c>
      <c r="AF68" s="98"/>
      <c r="AG68" s="98"/>
      <c r="AH68" s="98"/>
      <c r="AI68" s="99"/>
      <c r="AJ68" s="97" t="s">
        <v>475</v>
      </c>
      <c r="AK68" s="98"/>
      <c r="AL68" s="98"/>
      <c r="AM68" s="98"/>
      <c r="AN68" s="99"/>
      <c r="AO68" s="97">
        <v>2</v>
      </c>
      <c r="AP68" s="98"/>
      <c r="AQ68" s="98"/>
      <c r="AR68" s="98"/>
      <c r="AS68" s="99"/>
      <c r="AT68" s="547"/>
      <c r="AU68" s="547"/>
      <c r="AV68" s="547"/>
      <c r="AW68" s="547"/>
      <c r="AX68" s="548"/>
      <c r="AY68" s="10"/>
      <c r="AZ68" s="10"/>
      <c r="BA68" s="10"/>
      <c r="BB68" s="10"/>
      <c r="BC68" s="10"/>
    </row>
    <row r="69" spans="1:60" ht="15.75" customHeight="1" x14ac:dyDescent="0.15">
      <c r="A69" s="538"/>
      <c r="B69" s="539"/>
      <c r="C69" s="539"/>
      <c r="D69" s="539"/>
      <c r="E69" s="539"/>
      <c r="F69" s="540"/>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479</v>
      </c>
      <c r="AC69" s="121"/>
      <c r="AD69" s="122"/>
      <c r="AE69" s="97" t="s">
        <v>475</v>
      </c>
      <c r="AF69" s="98"/>
      <c r="AG69" s="98"/>
      <c r="AH69" s="98"/>
      <c r="AI69" s="99"/>
      <c r="AJ69" s="97" t="s">
        <v>475</v>
      </c>
      <c r="AK69" s="98"/>
      <c r="AL69" s="98"/>
      <c r="AM69" s="98"/>
      <c r="AN69" s="99"/>
      <c r="AO69" s="97">
        <v>2</v>
      </c>
      <c r="AP69" s="98"/>
      <c r="AQ69" s="98"/>
      <c r="AR69" s="98"/>
      <c r="AS69" s="99"/>
      <c r="AT69" s="97" t="s">
        <v>475</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7" t="s">
        <v>84</v>
      </c>
      <c r="H70" s="617"/>
      <c r="I70" s="617"/>
      <c r="J70" s="617"/>
      <c r="K70" s="617"/>
      <c r="L70" s="617"/>
      <c r="M70" s="617"/>
      <c r="N70" s="617"/>
      <c r="O70" s="617"/>
      <c r="P70" s="617"/>
      <c r="Q70" s="617"/>
      <c r="R70" s="617"/>
      <c r="S70" s="617"/>
      <c r="T70" s="617"/>
      <c r="U70" s="617"/>
      <c r="V70" s="617"/>
      <c r="W70" s="617"/>
      <c r="X70" s="618"/>
      <c r="Y70" s="154"/>
      <c r="Z70" s="155"/>
      <c r="AA70" s="156"/>
      <c r="AB70" s="92" t="s">
        <v>12</v>
      </c>
      <c r="AC70" s="93"/>
      <c r="AD70" s="94"/>
      <c r="AE70" s="148" t="s">
        <v>69</v>
      </c>
      <c r="AF70" s="135"/>
      <c r="AG70" s="135"/>
      <c r="AH70" s="135"/>
      <c r="AI70" s="619"/>
      <c r="AJ70" s="148" t="s">
        <v>70</v>
      </c>
      <c r="AK70" s="135"/>
      <c r="AL70" s="135"/>
      <c r="AM70" s="135"/>
      <c r="AN70" s="619"/>
      <c r="AO70" s="148" t="s">
        <v>71</v>
      </c>
      <c r="AP70" s="135"/>
      <c r="AQ70" s="135"/>
      <c r="AR70" s="135"/>
      <c r="AS70" s="619"/>
      <c r="AT70" s="270" t="s">
        <v>74</v>
      </c>
      <c r="AU70" s="271"/>
      <c r="AV70" s="271"/>
      <c r="AW70" s="271"/>
      <c r="AX70" s="272"/>
    </row>
    <row r="71" spans="1:60" ht="22.5" hidden="1" customHeight="1" x14ac:dyDescent="0.15">
      <c r="A71" s="535"/>
      <c r="B71" s="536"/>
      <c r="C71" s="536"/>
      <c r="D71" s="536"/>
      <c r="E71" s="536"/>
      <c r="F71" s="537"/>
      <c r="G71" s="240"/>
      <c r="H71" s="240"/>
      <c r="I71" s="240"/>
      <c r="J71" s="240"/>
      <c r="K71" s="240"/>
      <c r="L71" s="240"/>
      <c r="M71" s="240"/>
      <c r="N71" s="240"/>
      <c r="O71" s="240"/>
      <c r="P71" s="240"/>
      <c r="Q71" s="240"/>
      <c r="R71" s="240"/>
      <c r="S71" s="240"/>
      <c r="T71" s="240"/>
      <c r="U71" s="240"/>
      <c r="V71" s="240"/>
      <c r="W71" s="240"/>
      <c r="X71" s="241"/>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4"/>
      <c r="H72" s="244"/>
      <c r="I72" s="244"/>
      <c r="J72" s="244"/>
      <c r="K72" s="244"/>
      <c r="L72" s="244"/>
      <c r="M72" s="244"/>
      <c r="N72" s="244"/>
      <c r="O72" s="244"/>
      <c r="P72" s="244"/>
      <c r="Q72" s="244"/>
      <c r="R72" s="244"/>
      <c r="S72" s="244"/>
      <c r="T72" s="244"/>
      <c r="U72" s="244"/>
      <c r="V72" s="244"/>
      <c r="W72" s="244"/>
      <c r="X72" s="245"/>
      <c r="Y72" s="117" t="s">
        <v>67</v>
      </c>
      <c r="Z72" s="670"/>
      <c r="AA72" s="671"/>
      <c r="AB72" s="672"/>
      <c r="AC72" s="673"/>
      <c r="AD72" s="674"/>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7" t="s">
        <v>84</v>
      </c>
      <c r="H73" s="617"/>
      <c r="I73" s="617"/>
      <c r="J73" s="617"/>
      <c r="K73" s="617"/>
      <c r="L73" s="617"/>
      <c r="M73" s="617"/>
      <c r="N73" s="617"/>
      <c r="O73" s="617"/>
      <c r="P73" s="617"/>
      <c r="Q73" s="617"/>
      <c r="R73" s="617"/>
      <c r="S73" s="617"/>
      <c r="T73" s="617"/>
      <c r="U73" s="617"/>
      <c r="V73" s="617"/>
      <c r="W73" s="617"/>
      <c r="X73" s="618"/>
      <c r="Y73" s="154"/>
      <c r="Z73" s="155"/>
      <c r="AA73" s="156"/>
      <c r="AB73" s="92" t="s">
        <v>12</v>
      </c>
      <c r="AC73" s="93"/>
      <c r="AD73" s="94"/>
      <c r="AE73" s="148" t="s">
        <v>69</v>
      </c>
      <c r="AF73" s="135"/>
      <c r="AG73" s="135"/>
      <c r="AH73" s="135"/>
      <c r="AI73" s="619"/>
      <c r="AJ73" s="148" t="s">
        <v>70</v>
      </c>
      <c r="AK73" s="135"/>
      <c r="AL73" s="135"/>
      <c r="AM73" s="135"/>
      <c r="AN73" s="619"/>
      <c r="AO73" s="148" t="s">
        <v>71</v>
      </c>
      <c r="AP73" s="135"/>
      <c r="AQ73" s="135"/>
      <c r="AR73" s="135"/>
      <c r="AS73" s="619"/>
      <c r="AT73" s="270" t="s">
        <v>74</v>
      </c>
      <c r="AU73" s="271"/>
      <c r="AV73" s="271"/>
      <c r="AW73" s="271"/>
      <c r="AX73" s="272"/>
    </row>
    <row r="74" spans="1:60" ht="22.5" hidden="1" customHeight="1" x14ac:dyDescent="0.15">
      <c r="A74" s="535"/>
      <c r="B74" s="536"/>
      <c r="C74" s="536"/>
      <c r="D74" s="536"/>
      <c r="E74" s="536"/>
      <c r="F74" s="537"/>
      <c r="G74" s="240"/>
      <c r="H74" s="240"/>
      <c r="I74" s="240"/>
      <c r="J74" s="240"/>
      <c r="K74" s="240"/>
      <c r="L74" s="240"/>
      <c r="M74" s="240"/>
      <c r="N74" s="240"/>
      <c r="O74" s="240"/>
      <c r="P74" s="240"/>
      <c r="Q74" s="240"/>
      <c r="R74" s="240"/>
      <c r="S74" s="240"/>
      <c r="T74" s="240"/>
      <c r="U74" s="240"/>
      <c r="V74" s="240"/>
      <c r="W74" s="240"/>
      <c r="X74" s="241"/>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4"/>
      <c r="H75" s="244"/>
      <c r="I75" s="244"/>
      <c r="J75" s="244"/>
      <c r="K75" s="244"/>
      <c r="L75" s="244"/>
      <c r="M75" s="244"/>
      <c r="N75" s="244"/>
      <c r="O75" s="244"/>
      <c r="P75" s="244"/>
      <c r="Q75" s="244"/>
      <c r="R75" s="244"/>
      <c r="S75" s="244"/>
      <c r="T75" s="244"/>
      <c r="U75" s="244"/>
      <c r="V75" s="244"/>
      <c r="W75" s="244"/>
      <c r="X75" s="245"/>
      <c r="Y75" s="117" t="s">
        <v>67</v>
      </c>
      <c r="Z75" s="670"/>
      <c r="AA75" s="671"/>
      <c r="AB75" s="672"/>
      <c r="AC75" s="673"/>
      <c r="AD75" s="674"/>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7" t="s">
        <v>84</v>
      </c>
      <c r="H76" s="617"/>
      <c r="I76" s="617"/>
      <c r="J76" s="617"/>
      <c r="K76" s="617"/>
      <c r="L76" s="617"/>
      <c r="M76" s="617"/>
      <c r="N76" s="617"/>
      <c r="O76" s="617"/>
      <c r="P76" s="617"/>
      <c r="Q76" s="617"/>
      <c r="R76" s="617"/>
      <c r="S76" s="617"/>
      <c r="T76" s="617"/>
      <c r="U76" s="617"/>
      <c r="V76" s="617"/>
      <c r="W76" s="617"/>
      <c r="X76" s="618"/>
      <c r="Y76" s="154"/>
      <c r="Z76" s="155"/>
      <c r="AA76" s="156"/>
      <c r="AB76" s="92" t="s">
        <v>12</v>
      </c>
      <c r="AC76" s="93"/>
      <c r="AD76" s="94"/>
      <c r="AE76" s="148" t="s">
        <v>69</v>
      </c>
      <c r="AF76" s="135"/>
      <c r="AG76" s="135"/>
      <c r="AH76" s="135"/>
      <c r="AI76" s="619"/>
      <c r="AJ76" s="148" t="s">
        <v>70</v>
      </c>
      <c r="AK76" s="135"/>
      <c r="AL76" s="135"/>
      <c r="AM76" s="135"/>
      <c r="AN76" s="619"/>
      <c r="AO76" s="148" t="s">
        <v>71</v>
      </c>
      <c r="AP76" s="135"/>
      <c r="AQ76" s="135"/>
      <c r="AR76" s="135"/>
      <c r="AS76" s="619"/>
      <c r="AT76" s="270" t="s">
        <v>74</v>
      </c>
      <c r="AU76" s="271"/>
      <c r="AV76" s="271"/>
      <c r="AW76" s="271"/>
      <c r="AX76" s="272"/>
    </row>
    <row r="77" spans="1:60" ht="22.5" hidden="1" customHeight="1" x14ac:dyDescent="0.15">
      <c r="A77" s="535"/>
      <c r="B77" s="536"/>
      <c r="C77" s="536"/>
      <c r="D77" s="536"/>
      <c r="E77" s="536"/>
      <c r="F77" s="537"/>
      <c r="G77" s="240"/>
      <c r="H77" s="240"/>
      <c r="I77" s="240"/>
      <c r="J77" s="240"/>
      <c r="K77" s="240"/>
      <c r="L77" s="240"/>
      <c r="M77" s="240"/>
      <c r="N77" s="240"/>
      <c r="O77" s="240"/>
      <c r="P77" s="240"/>
      <c r="Q77" s="240"/>
      <c r="R77" s="240"/>
      <c r="S77" s="240"/>
      <c r="T77" s="240"/>
      <c r="U77" s="240"/>
      <c r="V77" s="240"/>
      <c r="W77" s="240"/>
      <c r="X77" s="241"/>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4"/>
      <c r="H78" s="244"/>
      <c r="I78" s="244"/>
      <c r="J78" s="244"/>
      <c r="K78" s="244"/>
      <c r="L78" s="244"/>
      <c r="M78" s="244"/>
      <c r="N78" s="244"/>
      <c r="O78" s="244"/>
      <c r="P78" s="244"/>
      <c r="Q78" s="244"/>
      <c r="R78" s="244"/>
      <c r="S78" s="244"/>
      <c r="T78" s="244"/>
      <c r="U78" s="244"/>
      <c r="V78" s="244"/>
      <c r="W78" s="244"/>
      <c r="X78" s="245"/>
      <c r="Y78" s="117" t="s">
        <v>67</v>
      </c>
      <c r="Z78" s="670"/>
      <c r="AA78" s="671"/>
      <c r="AB78" s="672"/>
      <c r="AC78" s="673"/>
      <c r="AD78" s="674"/>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7" t="s">
        <v>84</v>
      </c>
      <c r="H79" s="617"/>
      <c r="I79" s="617"/>
      <c r="J79" s="617"/>
      <c r="K79" s="617"/>
      <c r="L79" s="617"/>
      <c r="M79" s="617"/>
      <c r="N79" s="617"/>
      <c r="O79" s="617"/>
      <c r="P79" s="617"/>
      <c r="Q79" s="617"/>
      <c r="R79" s="617"/>
      <c r="S79" s="617"/>
      <c r="T79" s="617"/>
      <c r="U79" s="617"/>
      <c r="V79" s="617"/>
      <c r="W79" s="617"/>
      <c r="X79" s="618"/>
      <c r="Y79" s="154"/>
      <c r="Z79" s="155"/>
      <c r="AA79" s="156"/>
      <c r="AB79" s="92" t="s">
        <v>12</v>
      </c>
      <c r="AC79" s="93"/>
      <c r="AD79" s="94"/>
      <c r="AE79" s="148" t="s">
        <v>69</v>
      </c>
      <c r="AF79" s="135"/>
      <c r="AG79" s="135"/>
      <c r="AH79" s="135"/>
      <c r="AI79" s="619"/>
      <c r="AJ79" s="148" t="s">
        <v>70</v>
      </c>
      <c r="AK79" s="135"/>
      <c r="AL79" s="135"/>
      <c r="AM79" s="135"/>
      <c r="AN79" s="619"/>
      <c r="AO79" s="148" t="s">
        <v>71</v>
      </c>
      <c r="AP79" s="135"/>
      <c r="AQ79" s="135"/>
      <c r="AR79" s="135"/>
      <c r="AS79" s="619"/>
      <c r="AT79" s="270" t="s">
        <v>74</v>
      </c>
      <c r="AU79" s="271"/>
      <c r="AV79" s="271"/>
      <c r="AW79" s="271"/>
      <c r="AX79" s="272"/>
    </row>
    <row r="80" spans="1:60" ht="22.5" hidden="1" customHeight="1" x14ac:dyDescent="0.15">
      <c r="A80" s="535"/>
      <c r="B80" s="536"/>
      <c r="C80" s="536"/>
      <c r="D80" s="536"/>
      <c r="E80" s="536"/>
      <c r="F80" s="537"/>
      <c r="G80" s="240"/>
      <c r="H80" s="240"/>
      <c r="I80" s="240"/>
      <c r="J80" s="240"/>
      <c r="K80" s="240"/>
      <c r="L80" s="240"/>
      <c r="M80" s="240"/>
      <c r="N80" s="240"/>
      <c r="O80" s="240"/>
      <c r="P80" s="240"/>
      <c r="Q80" s="240"/>
      <c r="R80" s="240"/>
      <c r="S80" s="240"/>
      <c r="T80" s="240"/>
      <c r="U80" s="240"/>
      <c r="V80" s="240"/>
      <c r="W80" s="240"/>
      <c r="X80" s="241"/>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4"/>
      <c r="H81" s="244"/>
      <c r="I81" s="244"/>
      <c r="J81" s="244"/>
      <c r="K81" s="244"/>
      <c r="L81" s="244"/>
      <c r="M81" s="244"/>
      <c r="N81" s="244"/>
      <c r="O81" s="244"/>
      <c r="P81" s="244"/>
      <c r="Q81" s="244"/>
      <c r="R81" s="244"/>
      <c r="S81" s="244"/>
      <c r="T81" s="244"/>
      <c r="U81" s="244"/>
      <c r="V81" s="244"/>
      <c r="W81" s="244"/>
      <c r="X81" s="245"/>
      <c r="Y81" s="117" t="s">
        <v>67</v>
      </c>
      <c r="Z81" s="670"/>
      <c r="AA81" s="671"/>
      <c r="AB81" s="672"/>
      <c r="AC81" s="673"/>
      <c r="AD81" s="674"/>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2.5" customHeight="1" x14ac:dyDescent="0.15">
      <c r="A83" s="129"/>
      <c r="B83" s="130"/>
      <c r="C83" s="130"/>
      <c r="D83" s="130"/>
      <c r="E83" s="130"/>
      <c r="F83" s="131"/>
      <c r="G83" s="301" t="s">
        <v>497</v>
      </c>
      <c r="H83" s="301"/>
      <c r="I83" s="301"/>
      <c r="J83" s="301"/>
      <c r="K83" s="301"/>
      <c r="L83" s="301"/>
      <c r="M83" s="301"/>
      <c r="N83" s="301"/>
      <c r="O83" s="301"/>
      <c r="P83" s="301"/>
      <c r="Q83" s="301"/>
      <c r="R83" s="301"/>
      <c r="S83" s="301"/>
      <c r="T83" s="301"/>
      <c r="U83" s="301"/>
      <c r="V83" s="301"/>
      <c r="W83" s="301"/>
      <c r="X83" s="301"/>
      <c r="Y83" s="544" t="s">
        <v>17</v>
      </c>
      <c r="Z83" s="545"/>
      <c r="AA83" s="546"/>
      <c r="AB83" s="232" t="s">
        <v>475</v>
      </c>
      <c r="AC83" s="233"/>
      <c r="AD83" s="233"/>
      <c r="AE83" s="97" t="s">
        <v>475</v>
      </c>
      <c r="AF83" s="98"/>
      <c r="AG83" s="98"/>
      <c r="AH83" s="98"/>
      <c r="AI83" s="99"/>
      <c r="AJ83" s="97" t="s">
        <v>475</v>
      </c>
      <c r="AK83" s="98"/>
      <c r="AL83" s="98"/>
      <c r="AM83" s="98"/>
      <c r="AN83" s="99"/>
      <c r="AO83" s="97" t="s">
        <v>475</v>
      </c>
      <c r="AP83" s="98"/>
      <c r="AQ83" s="98"/>
      <c r="AR83" s="98"/>
      <c r="AS83" s="99"/>
      <c r="AT83" s="97" t="s">
        <v>475</v>
      </c>
      <c r="AU83" s="98"/>
      <c r="AV83" s="98"/>
      <c r="AW83" s="98"/>
      <c r="AX83" s="99"/>
    </row>
    <row r="84" spans="1:60" ht="23.25" customHeight="1" x14ac:dyDescent="0.15">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7" t="s">
        <v>59</v>
      </c>
      <c r="Z84" s="118"/>
      <c r="AA84" s="119"/>
      <c r="AB84" s="232" t="s">
        <v>475</v>
      </c>
      <c r="AC84" s="233"/>
      <c r="AD84" s="233"/>
      <c r="AE84" s="97" t="s">
        <v>475</v>
      </c>
      <c r="AF84" s="98"/>
      <c r="AG84" s="98"/>
      <c r="AH84" s="98"/>
      <c r="AI84" s="99"/>
      <c r="AJ84" s="97" t="s">
        <v>475</v>
      </c>
      <c r="AK84" s="98"/>
      <c r="AL84" s="98"/>
      <c r="AM84" s="98"/>
      <c r="AN84" s="99"/>
      <c r="AO84" s="97" t="s">
        <v>475</v>
      </c>
      <c r="AP84" s="98"/>
      <c r="AQ84" s="98"/>
      <c r="AR84" s="98"/>
      <c r="AS84" s="99"/>
      <c r="AT84" s="97" t="s">
        <v>475</v>
      </c>
      <c r="AU84" s="98"/>
      <c r="AV84" s="98"/>
      <c r="AW84" s="98"/>
      <c r="AX84" s="9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x14ac:dyDescent="0.15">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44" t="s">
        <v>17</v>
      </c>
      <c r="Z86" s="545"/>
      <c r="AA86" s="546"/>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57"/>
    </row>
    <row r="87" spans="1:60" ht="47.1" hidden="1" customHeight="1" x14ac:dyDescent="0.15">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x14ac:dyDescent="0.15">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44" t="s">
        <v>17</v>
      </c>
      <c r="Z89" s="545"/>
      <c r="AA89" s="546"/>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7"/>
    </row>
    <row r="90" spans="1:60" ht="47.1" hidden="1" customHeight="1" x14ac:dyDescent="0.15">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x14ac:dyDescent="0.15">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75"/>
      <c r="Y92" s="544" t="s">
        <v>17</v>
      </c>
      <c r="Z92" s="545"/>
      <c r="AA92" s="546"/>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7"/>
    </row>
    <row r="93" spans="1:60" ht="47.1" hidden="1" customHeight="1" x14ac:dyDescent="0.15">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44" t="s">
        <v>17</v>
      </c>
      <c r="Z95" s="545"/>
      <c r="AA95" s="546"/>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7"/>
    </row>
    <row r="96" spans="1:60" ht="47.1" hidden="1" customHeight="1" x14ac:dyDescent="0.15">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605" t="s">
        <v>77</v>
      </c>
      <c r="B97" s="606"/>
      <c r="C97" s="635" t="s">
        <v>19</v>
      </c>
      <c r="D97" s="530"/>
      <c r="E97" s="530"/>
      <c r="F97" s="530"/>
      <c r="G97" s="530"/>
      <c r="H97" s="530"/>
      <c r="I97" s="530"/>
      <c r="J97" s="530"/>
      <c r="K97" s="636"/>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7"/>
      <c r="B98" s="608"/>
      <c r="C98" s="541"/>
      <c r="D98" s="542"/>
      <c r="E98" s="542"/>
      <c r="F98" s="542"/>
      <c r="G98" s="542"/>
      <c r="H98" s="542"/>
      <c r="I98" s="542"/>
      <c r="J98" s="542"/>
      <c r="K98" s="543"/>
      <c r="L98" s="184" t="s">
        <v>507</v>
      </c>
      <c r="M98" s="185"/>
      <c r="N98" s="185"/>
      <c r="O98" s="185"/>
      <c r="P98" s="185"/>
      <c r="Q98" s="186"/>
      <c r="R98" s="184" t="s">
        <v>507</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7"/>
      <c r="B99" s="608"/>
      <c r="C99" s="602"/>
      <c r="D99" s="603"/>
      <c r="E99" s="603"/>
      <c r="F99" s="603"/>
      <c r="G99" s="603"/>
      <c r="H99" s="603"/>
      <c r="I99" s="603"/>
      <c r="J99" s="603"/>
      <c r="K99" s="60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7"/>
      <c r="B100" s="608"/>
      <c r="C100" s="602"/>
      <c r="D100" s="603"/>
      <c r="E100" s="603"/>
      <c r="F100" s="603"/>
      <c r="G100" s="603"/>
      <c r="H100" s="603"/>
      <c r="I100" s="603"/>
      <c r="J100" s="603"/>
      <c r="K100" s="60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7"/>
      <c r="B101" s="608"/>
      <c r="C101" s="602"/>
      <c r="D101" s="603"/>
      <c r="E101" s="603"/>
      <c r="F101" s="603"/>
      <c r="G101" s="603"/>
      <c r="H101" s="603"/>
      <c r="I101" s="603"/>
      <c r="J101" s="603"/>
      <c r="K101" s="60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7"/>
      <c r="B102" s="608"/>
      <c r="C102" s="602"/>
      <c r="D102" s="603"/>
      <c r="E102" s="603"/>
      <c r="F102" s="603"/>
      <c r="G102" s="603"/>
      <c r="H102" s="603"/>
      <c r="I102" s="603"/>
      <c r="J102" s="603"/>
      <c r="K102" s="60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7"/>
      <c r="B103" s="608"/>
      <c r="C103" s="611"/>
      <c r="D103" s="612"/>
      <c r="E103" s="612"/>
      <c r="F103" s="612"/>
      <c r="G103" s="612"/>
      <c r="H103" s="612"/>
      <c r="I103" s="612"/>
      <c r="J103" s="612"/>
      <c r="K103" s="61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9"/>
      <c r="B104" s="610"/>
      <c r="C104" s="596" t="s">
        <v>22</v>
      </c>
      <c r="D104" s="597"/>
      <c r="E104" s="597"/>
      <c r="F104" s="597"/>
      <c r="G104" s="597"/>
      <c r="H104" s="597"/>
      <c r="I104" s="597"/>
      <c r="J104" s="597"/>
      <c r="K104" s="598"/>
      <c r="L104" s="599">
        <f>SUM(L98:Q103)</f>
        <v>0</v>
      </c>
      <c r="M104" s="600"/>
      <c r="N104" s="600"/>
      <c r="O104" s="600"/>
      <c r="P104" s="600"/>
      <c r="Q104" s="601"/>
      <c r="R104" s="599">
        <f>SUM(R98:W103)</f>
        <v>0</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0"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41"/>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26.25" customHeight="1" x14ac:dyDescent="0.15">
      <c r="A108" s="648" t="s">
        <v>312</v>
      </c>
      <c r="B108" s="649"/>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480</v>
      </c>
      <c r="AE108" s="351"/>
      <c r="AF108" s="351"/>
      <c r="AG108" s="347" t="s">
        <v>490</v>
      </c>
      <c r="AH108" s="348"/>
      <c r="AI108" s="348"/>
      <c r="AJ108" s="348"/>
      <c r="AK108" s="348"/>
      <c r="AL108" s="348"/>
      <c r="AM108" s="348"/>
      <c r="AN108" s="348"/>
      <c r="AO108" s="348"/>
      <c r="AP108" s="348"/>
      <c r="AQ108" s="348"/>
      <c r="AR108" s="348"/>
      <c r="AS108" s="348"/>
      <c r="AT108" s="348"/>
      <c r="AU108" s="348"/>
      <c r="AV108" s="348"/>
      <c r="AW108" s="348"/>
      <c r="AX108" s="349"/>
    </row>
    <row r="109" spans="1:50" ht="29.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484" t="s">
        <v>480</v>
      </c>
      <c r="AE109" s="300"/>
      <c r="AF109" s="300"/>
      <c r="AG109" s="279" t="s">
        <v>491</v>
      </c>
      <c r="AH109" s="256"/>
      <c r="AI109" s="256"/>
      <c r="AJ109" s="256"/>
      <c r="AK109" s="256"/>
      <c r="AL109" s="256"/>
      <c r="AM109" s="256"/>
      <c r="AN109" s="256"/>
      <c r="AO109" s="256"/>
      <c r="AP109" s="256"/>
      <c r="AQ109" s="256"/>
      <c r="AR109" s="256"/>
      <c r="AS109" s="256"/>
      <c r="AT109" s="256"/>
      <c r="AU109" s="256"/>
      <c r="AV109" s="256"/>
      <c r="AW109" s="256"/>
      <c r="AX109" s="280"/>
    </row>
    <row r="110" spans="1:50" ht="29.2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0" t="s">
        <v>480</v>
      </c>
      <c r="AE110" s="331"/>
      <c r="AF110" s="331"/>
      <c r="AG110" s="342" t="s">
        <v>492</v>
      </c>
      <c r="AH110" s="244"/>
      <c r="AI110" s="244"/>
      <c r="AJ110" s="244"/>
      <c r="AK110" s="244"/>
      <c r="AL110" s="244"/>
      <c r="AM110" s="244"/>
      <c r="AN110" s="244"/>
      <c r="AO110" s="244"/>
      <c r="AP110" s="244"/>
      <c r="AQ110" s="244"/>
      <c r="AR110" s="244"/>
      <c r="AS110" s="244"/>
      <c r="AT110" s="244"/>
      <c r="AU110" s="244"/>
      <c r="AV110" s="244"/>
      <c r="AW110" s="244"/>
      <c r="AX110" s="326"/>
    </row>
    <row r="111" spans="1:50" ht="29.25" customHeight="1" x14ac:dyDescent="0.15">
      <c r="A111" s="260" t="s">
        <v>46</v>
      </c>
      <c r="B111" s="261"/>
      <c r="C111" s="557"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332" t="s">
        <v>480</v>
      </c>
      <c r="AE111" s="274"/>
      <c r="AF111" s="274"/>
      <c r="AG111" s="276" t="s">
        <v>493</v>
      </c>
      <c r="AH111" s="646"/>
      <c r="AI111" s="646"/>
      <c r="AJ111" s="646"/>
      <c r="AK111" s="646"/>
      <c r="AL111" s="646"/>
      <c r="AM111" s="646"/>
      <c r="AN111" s="646"/>
      <c r="AO111" s="646"/>
      <c r="AP111" s="646"/>
      <c r="AQ111" s="646"/>
      <c r="AR111" s="646"/>
      <c r="AS111" s="646"/>
      <c r="AT111" s="646"/>
      <c r="AU111" s="646"/>
      <c r="AV111" s="646"/>
      <c r="AW111" s="646"/>
      <c r="AX111" s="647"/>
    </row>
    <row r="112" spans="1:50" ht="19.350000000000001" customHeight="1" x14ac:dyDescent="0.15">
      <c r="A112" s="262"/>
      <c r="B112" s="263"/>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299" t="s">
        <v>481</v>
      </c>
      <c r="AE112" s="300"/>
      <c r="AF112" s="300"/>
      <c r="AG112" s="279" t="s">
        <v>510</v>
      </c>
      <c r="AH112" s="256"/>
      <c r="AI112" s="256"/>
      <c r="AJ112" s="256"/>
      <c r="AK112" s="256"/>
      <c r="AL112" s="256"/>
      <c r="AM112" s="256"/>
      <c r="AN112" s="256"/>
      <c r="AO112" s="256"/>
      <c r="AP112" s="256"/>
      <c r="AQ112" s="256"/>
      <c r="AR112" s="256"/>
      <c r="AS112" s="256"/>
      <c r="AT112" s="256"/>
      <c r="AU112" s="256"/>
      <c r="AV112" s="256"/>
      <c r="AW112" s="256"/>
      <c r="AX112" s="280"/>
    </row>
    <row r="113" spans="1:64" ht="19.350000000000001" customHeight="1" x14ac:dyDescent="0.15">
      <c r="A113" s="262"/>
      <c r="B113" s="263"/>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299" t="s">
        <v>473</v>
      </c>
      <c r="AE113" s="300"/>
      <c r="AF113" s="300"/>
      <c r="AG113" s="279" t="s">
        <v>494</v>
      </c>
      <c r="AH113" s="256"/>
      <c r="AI113" s="256"/>
      <c r="AJ113" s="256"/>
      <c r="AK113" s="256"/>
      <c r="AL113" s="256"/>
      <c r="AM113" s="256"/>
      <c r="AN113" s="256"/>
      <c r="AO113" s="256"/>
      <c r="AP113" s="256"/>
      <c r="AQ113" s="256"/>
      <c r="AR113" s="256"/>
      <c r="AS113" s="256"/>
      <c r="AT113" s="256"/>
      <c r="AU113" s="256"/>
      <c r="AV113" s="256"/>
      <c r="AW113" s="256"/>
      <c r="AX113" s="280"/>
    </row>
    <row r="114" spans="1:64" ht="18.75" customHeight="1" x14ac:dyDescent="0.15">
      <c r="A114" s="262"/>
      <c r="B114" s="263"/>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299" t="s">
        <v>481</v>
      </c>
      <c r="AE114" s="300"/>
      <c r="AF114" s="300"/>
      <c r="AG114" s="279" t="s">
        <v>510</v>
      </c>
      <c r="AH114" s="256"/>
      <c r="AI114" s="256"/>
      <c r="AJ114" s="256"/>
      <c r="AK114" s="256"/>
      <c r="AL114" s="256"/>
      <c r="AM114" s="256"/>
      <c r="AN114" s="256"/>
      <c r="AO114" s="256"/>
      <c r="AP114" s="256"/>
      <c r="AQ114" s="256"/>
      <c r="AR114" s="256"/>
      <c r="AS114" s="256"/>
      <c r="AT114" s="256"/>
      <c r="AU114" s="256"/>
      <c r="AV114" s="256"/>
      <c r="AW114" s="256"/>
      <c r="AX114" s="280"/>
    </row>
    <row r="115" spans="1:64" ht="28.5" customHeight="1" x14ac:dyDescent="0.15">
      <c r="A115" s="262"/>
      <c r="B115" s="263"/>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299" t="s">
        <v>473</v>
      </c>
      <c r="AE115" s="300"/>
      <c r="AF115" s="300"/>
      <c r="AG115" s="279" t="s">
        <v>486</v>
      </c>
      <c r="AH115" s="256"/>
      <c r="AI115" s="256"/>
      <c r="AJ115" s="256"/>
      <c r="AK115" s="256"/>
      <c r="AL115" s="256"/>
      <c r="AM115" s="256"/>
      <c r="AN115" s="256"/>
      <c r="AO115" s="256"/>
      <c r="AP115" s="256"/>
      <c r="AQ115" s="256"/>
      <c r="AR115" s="256"/>
      <c r="AS115" s="256"/>
      <c r="AT115" s="256"/>
      <c r="AU115" s="256"/>
      <c r="AV115" s="256"/>
      <c r="AW115" s="256"/>
      <c r="AX115" s="280"/>
    </row>
    <row r="116" spans="1:64" ht="18.75" customHeight="1" x14ac:dyDescent="0.15">
      <c r="A116" s="262"/>
      <c r="B116" s="263"/>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58" t="s">
        <v>481</v>
      </c>
      <c r="AE116" s="259"/>
      <c r="AF116" s="259"/>
      <c r="AG116" s="590" t="s">
        <v>510</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19.5" customHeight="1" x14ac:dyDescent="0.15">
      <c r="A117" s="264"/>
      <c r="B117" s="265"/>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6" t="s">
        <v>481</v>
      </c>
      <c r="AE117" s="331"/>
      <c r="AF117" s="337"/>
      <c r="AG117" s="343" t="s">
        <v>510</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5.2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473</v>
      </c>
      <c r="AE118" s="274"/>
      <c r="AF118" s="275"/>
      <c r="AG118" s="276" t="s">
        <v>509</v>
      </c>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x14ac:dyDescent="0.15">
      <c r="A119" s="262"/>
      <c r="B119" s="263"/>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2" t="s">
        <v>481</v>
      </c>
      <c r="AE119" s="353"/>
      <c r="AF119" s="353"/>
      <c r="AG119" s="279"/>
      <c r="AH119" s="256"/>
      <c r="AI119" s="256"/>
      <c r="AJ119" s="256"/>
      <c r="AK119" s="256"/>
      <c r="AL119" s="256"/>
      <c r="AM119" s="256"/>
      <c r="AN119" s="256"/>
      <c r="AO119" s="256"/>
      <c r="AP119" s="256"/>
      <c r="AQ119" s="256"/>
      <c r="AR119" s="256"/>
      <c r="AS119" s="256"/>
      <c r="AT119" s="256"/>
      <c r="AU119" s="256"/>
      <c r="AV119" s="256"/>
      <c r="AW119" s="256"/>
      <c r="AX119" s="280"/>
    </row>
    <row r="120" spans="1:64" ht="18" customHeight="1" x14ac:dyDescent="0.15">
      <c r="A120" s="262"/>
      <c r="B120" s="263"/>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299" t="s">
        <v>473</v>
      </c>
      <c r="AE120" s="300"/>
      <c r="AF120" s="300"/>
      <c r="AG120" s="279" t="s">
        <v>495</v>
      </c>
      <c r="AH120" s="256"/>
      <c r="AI120" s="256"/>
      <c r="AJ120" s="256"/>
      <c r="AK120" s="256"/>
      <c r="AL120" s="256"/>
      <c r="AM120" s="256"/>
      <c r="AN120" s="256"/>
      <c r="AO120" s="256"/>
      <c r="AP120" s="256"/>
      <c r="AQ120" s="256"/>
      <c r="AR120" s="256"/>
      <c r="AS120" s="256"/>
      <c r="AT120" s="256"/>
      <c r="AU120" s="256"/>
      <c r="AV120" s="256"/>
      <c r="AW120" s="256"/>
      <c r="AX120" s="280"/>
    </row>
    <row r="121" spans="1:64" ht="18" customHeight="1" x14ac:dyDescent="0.15">
      <c r="A121" s="264"/>
      <c r="B121" s="265"/>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299" t="s">
        <v>473</v>
      </c>
      <c r="AE121" s="300"/>
      <c r="AF121" s="300"/>
      <c r="AG121" s="342" t="s">
        <v>496</v>
      </c>
      <c r="AH121" s="244"/>
      <c r="AI121" s="244"/>
      <c r="AJ121" s="244"/>
      <c r="AK121" s="244"/>
      <c r="AL121" s="244"/>
      <c r="AM121" s="244"/>
      <c r="AN121" s="244"/>
      <c r="AO121" s="244"/>
      <c r="AP121" s="244"/>
      <c r="AQ121" s="244"/>
      <c r="AR121" s="244"/>
      <c r="AS121" s="244"/>
      <c r="AT121" s="244"/>
      <c r="AU121" s="244"/>
      <c r="AV121" s="244"/>
      <c r="AW121" s="244"/>
      <c r="AX121" s="326"/>
    </row>
    <row r="122" spans="1:64" ht="33.6" customHeight="1" x14ac:dyDescent="0.15">
      <c r="A122" s="246" t="s">
        <v>80</v>
      </c>
      <c r="B122" s="247"/>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3" t="s">
        <v>481</v>
      </c>
      <c r="AE122" s="274"/>
      <c r="AF122" s="274"/>
      <c r="AG122" s="321" t="s">
        <v>500</v>
      </c>
      <c r="AH122" s="240"/>
      <c r="AI122" s="240"/>
      <c r="AJ122" s="240"/>
      <c r="AK122" s="240"/>
      <c r="AL122" s="240"/>
      <c r="AM122" s="240"/>
      <c r="AN122" s="240"/>
      <c r="AO122" s="240"/>
      <c r="AP122" s="240"/>
      <c r="AQ122" s="240"/>
      <c r="AR122" s="240"/>
      <c r="AS122" s="240"/>
      <c r="AT122" s="240"/>
      <c r="AU122" s="240"/>
      <c r="AV122" s="240"/>
      <c r="AW122" s="240"/>
      <c r="AX122" s="322"/>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3"/>
      <c r="AH123" s="242"/>
      <c r="AI123" s="242"/>
      <c r="AJ123" s="242"/>
      <c r="AK123" s="242"/>
      <c r="AL123" s="242"/>
      <c r="AM123" s="242"/>
      <c r="AN123" s="242"/>
      <c r="AO123" s="242"/>
      <c r="AP123" s="242"/>
      <c r="AQ123" s="242"/>
      <c r="AR123" s="242"/>
      <c r="AS123" s="242"/>
      <c r="AT123" s="242"/>
      <c r="AU123" s="242"/>
      <c r="AV123" s="242"/>
      <c r="AW123" s="242"/>
      <c r="AX123" s="324"/>
    </row>
    <row r="124" spans="1:64" ht="26.25" customHeight="1" x14ac:dyDescent="0.15">
      <c r="A124" s="248"/>
      <c r="B124" s="249"/>
      <c r="C124" s="281" t="s">
        <v>500</v>
      </c>
      <c r="D124" s="282"/>
      <c r="E124" s="282"/>
      <c r="F124" s="282"/>
      <c r="G124" s="282"/>
      <c r="H124" s="282"/>
      <c r="I124" s="282"/>
      <c r="J124" s="282"/>
      <c r="K124" s="282"/>
      <c r="L124" s="282"/>
      <c r="M124" s="282"/>
      <c r="N124" s="282"/>
      <c r="O124" s="283"/>
      <c r="P124" s="290" t="s">
        <v>501</v>
      </c>
      <c r="Q124" s="290"/>
      <c r="R124" s="290"/>
      <c r="S124" s="291"/>
      <c r="T124" s="255" t="s">
        <v>500</v>
      </c>
      <c r="U124" s="256"/>
      <c r="V124" s="256"/>
      <c r="W124" s="256"/>
      <c r="X124" s="256"/>
      <c r="Y124" s="256"/>
      <c r="Z124" s="256"/>
      <c r="AA124" s="256"/>
      <c r="AB124" s="256"/>
      <c r="AC124" s="256"/>
      <c r="AD124" s="256"/>
      <c r="AE124" s="256"/>
      <c r="AF124" s="257"/>
      <c r="AG124" s="323"/>
      <c r="AH124" s="242"/>
      <c r="AI124" s="242"/>
      <c r="AJ124" s="242"/>
      <c r="AK124" s="242"/>
      <c r="AL124" s="242"/>
      <c r="AM124" s="242"/>
      <c r="AN124" s="242"/>
      <c r="AO124" s="242"/>
      <c r="AP124" s="242"/>
      <c r="AQ124" s="242"/>
      <c r="AR124" s="242"/>
      <c r="AS124" s="242"/>
      <c r="AT124" s="242"/>
      <c r="AU124" s="242"/>
      <c r="AV124" s="242"/>
      <c r="AW124" s="242"/>
      <c r="AX124" s="324"/>
    </row>
    <row r="125" spans="1:64" ht="26.25" customHeight="1" x14ac:dyDescent="0.15">
      <c r="A125" s="250"/>
      <c r="B125" s="251"/>
      <c r="C125" s="284" t="s">
        <v>500</v>
      </c>
      <c r="D125" s="285"/>
      <c r="E125" s="285"/>
      <c r="F125" s="285"/>
      <c r="G125" s="285"/>
      <c r="H125" s="285"/>
      <c r="I125" s="285"/>
      <c r="J125" s="285"/>
      <c r="K125" s="285"/>
      <c r="L125" s="285"/>
      <c r="M125" s="285"/>
      <c r="N125" s="285"/>
      <c r="O125" s="286"/>
      <c r="P125" s="292" t="s">
        <v>501</v>
      </c>
      <c r="Q125" s="292"/>
      <c r="R125" s="292"/>
      <c r="S125" s="293"/>
      <c r="T125" s="561" t="s">
        <v>500</v>
      </c>
      <c r="U125" s="344"/>
      <c r="V125" s="344"/>
      <c r="W125" s="344"/>
      <c r="X125" s="344"/>
      <c r="Y125" s="344"/>
      <c r="Z125" s="344"/>
      <c r="AA125" s="344"/>
      <c r="AB125" s="344"/>
      <c r="AC125" s="344"/>
      <c r="AD125" s="344"/>
      <c r="AE125" s="344"/>
      <c r="AF125" s="562"/>
      <c r="AG125" s="325"/>
      <c r="AH125" s="244"/>
      <c r="AI125" s="244"/>
      <c r="AJ125" s="244"/>
      <c r="AK125" s="244"/>
      <c r="AL125" s="244"/>
      <c r="AM125" s="244"/>
      <c r="AN125" s="244"/>
      <c r="AO125" s="244"/>
      <c r="AP125" s="244"/>
      <c r="AQ125" s="244"/>
      <c r="AR125" s="244"/>
      <c r="AS125" s="244"/>
      <c r="AT125" s="244"/>
      <c r="AU125" s="244"/>
      <c r="AV125" s="244"/>
      <c r="AW125" s="244"/>
      <c r="AX125" s="326"/>
    </row>
    <row r="126" spans="1:64" ht="57" customHeight="1" x14ac:dyDescent="0.15">
      <c r="A126" s="260" t="s">
        <v>58</v>
      </c>
      <c r="B126" s="393"/>
      <c r="C126" s="383" t="s">
        <v>64</v>
      </c>
      <c r="D126" s="431"/>
      <c r="E126" s="431"/>
      <c r="F126" s="432"/>
      <c r="G126" s="387" t="s">
        <v>487</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488</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18"/>
      <c r="C137" s="318"/>
      <c r="D137" s="318"/>
      <c r="E137" s="318"/>
      <c r="F137" s="318"/>
      <c r="G137" s="549" t="s">
        <v>505</v>
      </c>
      <c r="H137" s="550"/>
      <c r="I137" s="550"/>
      <c r="J137" s="550"/>
      <c r="K137" s="550"/>
      <c r="L137" s="550"/>
      <c r="M137" s="550"/>
      <c r="N137" s="550"/>
      <c r="O137" s="550"/>
      <c r="P137" s="551"/>
      <c r="Q137" s="318" t="s">
        <v>225</v>
      </c>
      <c r="R137" s="318"/>
      <c r="S137" s="318"/>
      <c r="T137" s="318"/>
      <c r="U137" s="318"/>
      <c r="V137" s="318"/>
      <c r="W137" s="549" t="s">
        <v>505</v>
      </c>
      <c r="X137" s="550"/>
      <c r="Y137" s="550"/>
      <c r="Z137" s="550"/>
      <c r="AA137" s="550"/>
      <c r="AB137" s="550"/>
      <c r="AC137" s="550"/>
      <c r="AD137" s="550"/>
      <c r="AE137" s="550"/>
      <c r="AF137" s="551"/>
      <c r="AG137" s="318" t="s">
        <v>226</v>
      </c>
      <c r="AH137" s="318"/>
      <c r="AI137" s="318"/>
      <c r="AJ137" s="318"/>
      <c r="AK137" s="318"/>
      <c r="AL137" s="318"/>
      <c r="AM137" s="521" t="s">
        <v>506</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5" t="s">
        <v>504</v>
      </c>
      <c r="H138" s="316"/>
      <c r="I138" s="316"/>
      <c r="J138" s="316"/>
      <c r="K138" s="316"/>
      <c r="L138" s="316"/>
      <c r="M138" s="316"/>
      <c r="N138" s="316"/>
      <c r="O138" s="316"/>
      <c r="P138" s="317"/>
      <c r="Q138" s="429" t="s">
        <v>228</v>
      </c>
      <c r="R138" s="429"/>
      <c r="S138" s="429"/>
      <c r="T138" s="429"/>
      <c r="U138" s="429"/>
      <c r="V138" s="429"/>
      <c r="W138" s="315" t="s">
        <v>482</v>
      </c>
      <c r="X138" s="316"/>
      <c r="Y138" s="316"/>
      <c r="Z138" s="316"/>
      <c r="AA138" s="316"/>
      <c r="AB138" s="316"/>
      <c r="AC138" s="316"/>
      <c r="AD138" s="316"/>
      <c r="AE138" s="316"/>
      <c r="AF138" s="317"/>
      <c r="AG138" s="319"/>
      <c r="AH138" s="320"/>
      <c r="AI138" s="320"/>
      <c r="AJ138" s="320"/>
      <c r="AK138" s="320"/>
      <c r="AL138" s="320"/>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483</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2.5" customHeight="1" x14ac:dyDescent="0.15">
      <c r="A180" s="370"/>
      <c r="B180" s="371"/>
      <c r="C180" s="371"/>
      <c r="D180" s="371"/>
      <c r="E180" s="371"/>
      <c r="F180" s="372"/>
      <c r="G180" s="361"/>
      <c r="H180" s="362"/>
      <c r="I180" s="362"/>
      <c r="J180" s="362"/>
      <c r="K180" s="363"/>
      <c r="L180" s="364" t="s">
        <v>484</v>
      </c>
      <c r="M180" s="365"/>
      <c r="N180" s="365"/>
      <c r="O180" s="365"/>
      <c r="P180" s="365"/>
      <c r="Q180" s="365"/>
      <c r="R180" s="365"/>
      <c r="S180" s="365"/>
      <c r="T180" s="365"/>
      <c r="U180" s="365"/>
      <c r="V180" s="365"/>
      <c r="W180" s="365"/>
      <c r="X180" s="366"/>
      <c r="Y180" s="396">
        <v>10</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2.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2.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2.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10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2.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2.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2.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2.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33.7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80" t="s">
        <v>33</v>
      </c>
      <c r="AL235" s="238"/>
      <c r="AM235" s="238"/>
      <c r="AN235" s="238"/>
      <c r="AO235" s="238"/>
      <c r="AP235" s="238"/>
      <c r="AQ235" s="238" t="s">
        <v>23</v>
      </c>
      <c r="AR235" s="238"/>
      <c r="AS235" s="238"/>
      <c r="AT235" s="238"/>
      <c r="AU235" s="92" t="s">
        <v>24</v>
      </c>
      <c r="AV235" s="93"/>
      <c r="AW235" s="93"/>
      <c r="AX235" s="581"/>
    </row>
    <row r="236" spans="1:50" ht="24" customHeight="1" x14ac:dyDescent="0.15">
      <c r="A236" s="574">
        <v>1</v>
      </c>
      <c r="B236" s="574">
        <v>1</v>
      </c>
      <c r="C236" s="576" t="s">
        <v>502</v>
      </c>
      <c r="D236" s="575"/>
      <c r="E236" s="575"/>
      <c r="F236" s="575"/>
      <c r="G236" s="575"/>
      <c r="H236" s="575"/>
      <c r="I236" s="575"/>
      <c r="J236" s="575"/>
      <c r="K236" s="575"/>
      <c r="L236" s="575"/>
      <c r="M236" s="576" t="s">
        <v>503</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10</v>
      </c>
      <c r="AL236" s="578"/>
      <c r="AM236" s="578"/>
      <c r="AN236" s="578"/>
      <c r="AO236" s="578"/>
      <c r="AP236" s="579"/>
      <c r="AQ236" s="576">
        <v>1</v>
      </c>
      <c r="AR236" s="575"/>
      <c r="AS236" s="575"/>
      <c r="AT236" s="575"/>
      <c r="AU236" s="577">
        <v>99.6</v>
      </c>
      <c r="AV236" s="578"/>
      <c r="AW236" s="578"/>
      <c r="AX236" s="579"/>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86"/>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7"/>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38" t="s">
        <v>412</v>
      </c>
      <c r="D268" s="238"/>
      <c r="E268" s="238"/>
      <c r="F268" s="238"/>
      <c r="G268" s="238"/>
      <c r="H268" s="238"/>
      <c r="I268" s="238"/>
      <c r="J268" s="238"/>
      <c r="K268" s="238"/>
      <c r="L268" s="238"/>
      <c r="M268" s="238" t="s">
        <v>413</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80" t="s">
        <v>414</v>
      </c>
      <c r="AL268" s="238"/>
      <c r="AM268" s="238"/>
      <c r="AN268" s="238"/>
      <c r="AO268" s="238"/>
      <c r="AP268" s="238"/>
      <c r="AQ268" s="238" t="s">
        <v>23</v>
      </c>
      <c r="AR268" s="238"/>
      <c r="AS268" s="238"/>
      <c r="AT268" s="238"/>
      <c r="AU268" s="92" t="s">
        <v>24</v>
      </c>
      <c r="AV268" s="93"/>
      <c r="AW268" s="93"/>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38" t="s">
        <v>412</v>
      </c>
      <c r="D301" s="238"/>
      <c r="E301" s="238"/>
      <c r="F301" s="238"/>
      <c r="G301" s="238"/>
      <c r="H301" s="238"/>
      <c r="I301" s="238"/>
      <c r="J301" s="238"/>
      <c r="K301" s="238"/>
      <c r="L301" s="238"/>
      <c r="M301" s="238" t="s">
        <v>413</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80" t="s">
        <v>414</v>
      </c>
      <c r="AL301" s="238"/>
      <c r="AM301" s="238"/>
      <c r="AN301" s="238"/>
      <c r="AO301" s="238"/>
      <c r="AP301" s="238"/>
      <c r="AQ301" s="238" t="s">
        <v>23</v>
      </c>
      <c r="AR301" s="238"/>
      <c r="AS301" s="238"/>
      <c r="AT301" s="238"/>
      <c r="AU301" s="92" t="s">
        <v>24</v>
      </c>
      <c r="AV301" s="93"/>
      <c r="AW301" s="93"/>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8" t="s">
        <v>412</v>
      </c>
      <c r="D334" s="238"/>
      <c r="E334" s="238"/>
      <c r="F334" s="238"/>
      <c r="G334" s="238"/>
      <c r="H334" s="238"/>
      <c r="I334" s="238"/>
      <c r="J334" s="238"/>
      <c r="K334" s="238"/>
      <c r="L334" s="238"/>
      <c r="M334" s="238" t="s">
        <v>413</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80" t="s">
        <v>414</v>
      </c>
      <c r="AL334" s="238"/>
      <c r="AM334" s="238"/>
      <c r="AN334" s="238"/>
      <c r="AO334" s="238"/>
      <c r="AP334" s="238"/>
      <c r="AQ334" s="238" t="s">
        <v>23</v>
      </c>
      <c r="AR334" s="238"/>
      <c r="AS334" s="238"/>
      <c r="AT334" s="238"/>
      <c r="AU334" s="92" t="s">
        <v>24</v>
      </c>
      <c r="AV334" s="93"/>
      <c r="AW334" s="93"/>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8" t="s">
        <v>412</v>
      </c>
      <c r="D367" s="238"/>
      <c r="E367" s="238"/>
      <c r="F367" s="238"/>
      <c r="G367" s="238"/>
      <c r="H367" s="238"/>
      <c r="I367" s="238"/>
      <c r="J367" s="238"/>
      <c r="K367" s="238"/>
      <c r="L367" s="238"/>
      <c r="M367" s="238" t="s">
        <v>413</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80" t="s">
        <v>414</v>
      </c>
      <c r="AL367" s="238"/>
      <c r="AM367" s="238"/>
      <c r="AN367" s="238"/>
      <c r="AO367" s="238"/>
      <c r="AP367" s="238"/>
      <c r="AQ367" s="238" t="s">
        <v>23</v>
      </c>
      <c r="AR367" s="238"/>
      <c r="AS367" s="238"/>
      <c r="AT367" s="238"/>
      <c r="AU367" s="92" t="s">
        <v>24</v>
      </c>
      <c r="AV367" s="93"/>
      <c r="AW367" s="93"/>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8" t="s">
        <v>412</v>
      </c>
      <c r="D400" s="238"/>
      <c r="E400" s="238"/>
      <c r="F400" s="238"/>
      <c r="G400" s="238"/>
      <c r="H400" s="238"/>
      <c r="I400" s="238"/>
      <c r="J400" s="238"/>
      <c r="K400" s="238"/>
      <c r="L400" s="238"/>
      <c r="M400" s="238" t="s">
        <v>413</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80" t="s">
        <v>414</v>
      </c>
      <c r="AL400" s="238"/>
      <c r="AM400" s="238"/>
      <c r="AN400" s="238"/>
      <c r="AO400" s="238"/>
      <c r="AP400" s="238"/>
      <c r="AQ400" s="238" t="s">
        <v>23</v>
      </c>
      <c r="AR400" s="238"/>
      <c r="AS400" s="238"/>
      <c r="AT400" s="238"/>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8" t="s">
        <v>412</v>
      </c>
      <c r="D433" s="238"/>
      <c r="E433" s="238"/>
      <c r="F433" s="238"/>
      <c r="G433" s="238"/>
      <c r="H433" s="238"/>
      <c r="I433" s="238"/>
      <c r="J433" s="238"/>
      <c r="K433" s="238"/>
      <c r="L433" s="238"/>
      <c r="M433" s="238" t="s">
        <v>413</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80" t="s">
        <v>414</v>
      </c>
      <c r="AL433" s="238"/>
      <c r="AM433" s="238"/>
      <c r="AN433" s="238"/>
      <c r="AO433" s="238"/>
      <c r="AP433" s="238"/>
      <c r="AQ433" s="238" t="s">
        <v>23</v>
      </c>
      <c r="AR433" s="238"/>
      <c r="AS433" s="238"/>
      <c r="AT433" s="238"/>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8" t="s">
        <v>412</v>
      </c>
      <c r="D466" s="238"/>
      <c r="E466" s="238"/>
      <c r="F466" s="238"/>
      <c r="G466" s="238"/>
      <c r="H466" s="238"/>
      <c r="I466" s="238"/>
      <c r="J466" s="238"/>
      <c r="K466" s="238"/>
      <c r="L466" s="238"/>
      <c r="M466" s="238" t="s">
        <v>413</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80" t="s">
        <v>414</v>
      </c>
      <c r="AL466" s="238"/>
      <c r="AM466" s="238"/>
      <c r="AN466" s="238"/>
      <c r="AO466" s="238"/>
      <c r="AP466" s="238"/>
      <c r="AQ466" s="238" t="s">
        <v>23</v>
      </c>
      <c r="AR466" s="238"/>
      <c r="AS466" s="238"/>
      <c r="AT466" s="238"/>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36"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1" priority="571">
      <formula>IF(RIGHT(TEXT(P14,"0.#"),1)=".",FALSE,TRUE)</formula>
    </cfRule>
    <cfRule type="expression" dxfId="960" priority="572">
      <formula>IF(RIGHT(TEXT(P14,"0.#"),1)=".",TRUE,FALSE)</formula>
    </cfRule>
  </conditionalFormatting>
  <conditionalFormatting sqref="AO69:AX69">
    <cfRule type="expression" dxfId="959" priority="493">
      <formula>IF(RIGHT(TEXT(AO69,"0.#"),1)=".",FALSE,TRUE)</formula>
    </cfRule>
    <cfRule type="expression" dxfId="958" priority="494">
      <formula>IF(RIGHT(TEXT(AO69,"0.#"),1)=".",TRUE,FALSE)</formula>
    </cfRule>
  </conditionalFormatting>
  <conditionalFormatting sqref="L99">
    <cfRule type="expression" dxfId="957" priority="453">
      <formula>IF(RIGHT(TEXT(L99,"0.#"),1)=".",FALSE,TRUE)</formula>
    </cfRule>
    <cfRule type="expression" dxfId="956" priority="454">
      <formula>IF(RIGHT(TEXT(L99,"0.#"),1)=".",TRUE,FALSE)</formula>
    </cfRule>
  </conditionalFormatting>
  <conditionalFormatting sqref="L104">
    <cfRule type="expression" dxfId="955" priority="451">
      <formula>IF(RIGHT(TEXT(L104,"0.#"),1)=".",FALSE,TRUE)</formula>
    </cfRule>
    <cfRule type="expression" dxfId="954" priority="452">
      <formula>IF(RIGHT(TEXT(L104,"0.#"),1)=".",TRUE,FALSE)</formula>
    </cfRule>
  </conditionalFormatting>
  <conditionalFormatting sqref="R104">
    <cfRule type="expression" dxfId="953" priority="449">
      <formula>IF(RIGHT(TEXT(R104,"0.#"),1)=".",FALSE,TRUE)</formula>
    </cfRule>
    <cfRule type="expression" dxfId="952" priority="450">
      <formula>IF(RIGHT(TEXT(R104,"0.#"),1)=".",TRUE,FALSE)</formula>
    </cfRule>
  </conditionalFormatting>
  <conditionalFormatting sqref="P18:AX18">
    <cfRule type="expression" dxfId="951" priority="447">
      <formula>IF(RIGHT(TEXT(P18,"0.#"),1)=".",FALSE,TRUE)</formula>
    </cfRule>
    <cfRule type="expression" dxfId="950" priority="448">
      <formula>IF(RIGHT(TEXT(P18,"0.#"),1)=".",TRUE,FALSE)</formula>
    </cfRule>
  </conditionalFormatting>
  <conditionalFormatting sqref="Y181">
    <cfRule type="expression" dxfId="949" priority="443">
      <formula>IF(RIGHT(TEXT(Y181,"0.#"),1)=".",FALSE,TRUE)</formula>
    </cfRule>
    <cfRule type="expression" dxfId="948" priority="444">
      <formula>IF(RIGHT(TEXT(Y181,"0.#"),1)=".",TRUE,FALSE)</formula>
    </cfRule>
  </conditionalFormatting>
  <conditionalFormatting sqref="Y190">
    <cfRule type="expression" dxfId="947" priority="439">
      <formula>IF(RIGHT(TEXT(Y190,"0.#"),1)=".",FALSE,TRUE)</formula>
    </cfRule>
    <cfRule type="expression" dxfId="946" priority="440">
      <formula>IF(RIGHT(TEXT(Y190,"0.#"),1)=".",TRUE,FALSE)</formula>
    </cfRule>
  </conditionalFormatting>
  <conditionalFormatting sqref="AK236">
    <cfRule type="expression" dxfId="945" priority="361">
      <formula>IF(RIGHT(TEXT(AK236,"0.#"),1)=".",FALSE,TRUE)</formula>
    </cfRule>
    <cfRule type="expression" dxfId="944" priority="362">
      <formula>IF(RIGHT(TEXT(AK236,"0.#"),1)=".",TRUE,FALSE)</formula>
    </cfRule>
  </conditionalFormatting>
  <conditionalFormatting sqref="AE54:AI54">
    <cfRule type="expression" dxfId="943" priority="311">
      <formula>IF(RIGHT(TEXT(AE54,"0.#"),1)=".",FALSE,TRUE)</formula>
    </cfRule>
    <cfRule type="expression" dxfId="942" priority="312">
      <formula>IF(RIGHT(TEXT(AE54,"0.#"),1)=".",TRUE,FALSE)</formula>
    </cfRule>
  </conditionalFormatting>
  <conditionalFormatting sqref="P16:AQ17 P15:AX15 P13:AX13">
    <cfRule type="expression" dxfId="941" priority="269">
      <formula>IF(RIGHT(TEXT(P13,"0.#"),1)=".",FALSE,TRUE)</formula>
    </cfRule>
    <cfRule type="expression" dxfId="940" priority="270">
      <formula>IF(RIGHT(TEXT(P13,"0.#"),1)=".",TRUE,FALSE)</formula>
    </cfRule>
  </conditionalFormatting>
  <conditionalFormatting sqref="P19:AJ19">
    <cfRule type="expression" dxfId="939" priority="267">
      <formula>IF(RIGHT(TEXT(P19,"0.#"),1)=".",FALSE,TRUE)</formula>
    </cfRule>
    <cfRule type="expression" dxfId="938" priority="268">
      <formula>IF(RIGHT(TEXT(P19,"0.#"),1)=".",TRUE,FALSE)</formula>
    </cfRule>
  </conditionalFormatting>
  <conditionalFormatting sqref="AE55:AX55 AJ54:AS54">
    <cfRule type="expression" dxfId="937" priority="263">
      <formula>IF(RIGHT(TEXT(AE54,"0.#"),1)=".",FALSE,TRUE)</formula>
    </cfRule>
    <cfRule type="expression" dxfId="936" priority="264">
      <formula>IF(RIGHT(TEXT(AE54,"0.#"),1)=".",TRUE,FALSE)</formula>
    </cfRule>
  </conditionalFormatting>
  <conditionalFormatting sqref="AE68:AS68">
    <cfRule type="expression" dxfId="935" priority="259">
      <formula>IF(RIGHT(TEXT(AE68,"0.#"),1)=".",FALSE,TRUE)</formula>
    </cfRule>
    <cfRule type="expression" dxfId="934" priority="260">
      <formula>IF(RIGHT(TEXT(AE68,"0.#"),1)=".",TRUE,FALSE)</formula>
    </cfRule>
  </conditionalFormatting>
  <conditionalFormatting sqref="AE95:AI95 AE92:AI92 AE89:AI89 AE86:AI86">
    <cfRule type="expression" dxfId="933" priority="257">
      <formula>IF(RIGHT(TEXT(AE86,"0.#"),1)=".",FALSE,TRUE)</formula>
    </cfRule>
    <cfRule type="expression" dxfId="932" priority="258">
      <formula>IF(RIGHT(TEXT(AE86,"0.#"),1)=".",TRUE,FALSE)</formula>
    </cfRule>
  </conditionalFormatting>
  <conditionalFormatting sqref="AJ95:AX95 AJ92:AX92 AJ89:AX89 AJ86:AX86">
    <cfRule type="expression" dxfId="931" priority="255">
      <formula>IF(RIGHT(TEXT(AJ86,"0.#"),1)=".",FALSE,TRUE)</formula>
    </cfRule>
    <cfRule type="expression" dxfId="930" priority="256">
      <formula>IF(RIGHT(TEXT(AJ86,"0.#"),1)=".",TRUE,FALSE)</formula>
    </cfRule>
  </conditionalFormatting>
  <conditionalFormatting sqref="L100:L103 L98">
    <cfRule type="expression" dxfId="929" priority="253">
      <formula>IF(RIGHT(TEXT(L98,"0.#"),1)=".",FALSE,TRUE)</formula>
    </cfRule>
    <cfRule type="expression" dxfId="928" priority="254">
      <formula>IF(RIGHT(TEXT(L98,"0.#"),1)=".",TRUE,FALSE)</formula>
    </cfRule>
  </conditionalFormatting>
  <conditionalFormatting sqref="R98">
    <cfRule type="expression" dxfId="927" priority="249">
      <formula>IF(RIGHT(TEXT(R98,"0.#"),1)=".",FALSE,TRUE)</formula>
    </cfRule>
    <cfRule type="expression" dxfId="926" priority="250">
      <formula>IF(RIGHT(TEXT(R98,"0.#"),1)=".",TRUE,FALSE)</formula>
    </cfRule>
  </conditionalFormatting>
  <conditionalFormatting sqref="R99:R103">
    <cfRule type="expression" dxfId="925" priority="247">
      <formula>IF(RIGHT(TEXT(R99,"0.#"),1)=".",FALSE,TRUE)</formula>
    </cfRule>
    <cfRule type="expression" dxfId="924" priority="248">
      <formula>IF(RIGHT(TEXT(R99,"0.#"),1)=".",TRUE,FALSE)</formula>
    </cfRule>
  </conditionalFormatting>
  <conditionalFormatting sqref="Y182:Y189 Y180">
    <cfRule type="expression" dxfId="923" priority="245">
      <formula>IF(RIGHT(TEXT(Y180,"0.#"),1)=".",FALSE,TRUE)</formula>
    </cfRule>
    <cfRule type="expression" dxfId="922" priority="246">
      <formula>IF(RIGHT(TEXT(Y180,"0.#"),1)=".",TRUE,FALSE)</formula>
    </cfRule>
  </conditionalFormatting>
  <conditionalFormatting sqref="AU181">
    <cfRule type="expression" dxfId="921" priority="243">
      <formula>IF(RIGHT(TEXT(AU181,"0.#"),1)=".",FALSE,TRUE)</formula>
    </cfRule>
    <cfRule type="expression" dxfId="920" priority="244">
      <formula>IF(RIGHT(TEXT(AU181,"0.#"),1)=".",TRUE,FALSE)</formula>
    </cfRule>
  </conditionalFormatting>
  <conditionalFormatting sqref="AU190">
    <cfRule type="expression" dxfId="919" priority="241">
      <formula>IF(RIGHT(TEXT(AU190,"0.#"),1)=".",FALSE,TRUE)</formula>
    </cfRule>
    <cfRule type="expression" dxfId="918" priority="242">
      <formula>IF(RIGHT(TEXT(AU190,"0.#"),1)=".",TRUE,FALSE)</formula>
    </cfRule>
  </conditionalFormatting>
  <conditionalFormatting sqref="AU182:AU189 AU180">
    <cfRule type="expression" dxfId="917" priority="239">
      <formula>IF(RIGHT(TEXT(AU180,"0.#"),1)=".",FALSE,TRUE)</formula>
    </cfRule>
    <cfRule type="expression" dxfId="916" priority="240">
      <formula>IF(RIGHT(TEXT(AU180,"0.#"),1)=".",TRUE,FALSE)</formula>
    </cfRule>
  </conditionalFormatting>
  <conditionalFormatting sqref="Y220 Y207 Y194">
    <cfRule type="expression" dxfId="915" priority="225">
      <formula>IF(RIGHT(TEXT(Y194,"0.#"),1)=".",FALSE,TRUE)</formula>
    </cfRule>
    <cfRule type="expression" dxfId="914" priority="226">
      <formula>IF(RIGHT(TEXT(Y194,"0.#"),1)=".",TRUE,FALSE)</formula>
    </cfRule>
  </conditionalFormatting>
  <conditionalFormatting sqref="Y229 Y216 Y203">
    <cfRule type="expression" dxfId="913" priority="223">
      <formula>IF(RIGHT(TEXT(Y203,"0.#"),1)=".",FALSE,TRUE)</formula>
    </cfRule>
    <cfRule type="expression" dxfId="912" priority="224">
      <formula>IF(RIGHT(TEXT(Y203,"0.#"),1)=".",TRUE,FALSE)</formula>
    </cfRule>
  </conditionalFormatting>
  <conditionalFormatting sqref="Y221:Y228 Y219 Y208:Y215 Y206 Y195:Y202 Y193">
    <cfRule type="expression" dxfId="911" priority="221">
      <formula>IF(RIGHT(TEXT(Y193,"0.#"),1)=".",FALSE,TRUE)</formula>
    </cfRule>
    <cfRule type="expression" dxfId="910" priority="222">
      <formula>IF(RIGHT(TEXT(Y193,"0.#"),1)=".",TRUE,FALSE)</formula>
    </cfRule>
  </conditionalFormatting>
  <conditionalFormatting sqref="AU220 AU207 AU194">
    <cfRule type="expression" dxfId="909" priority="219">
      <formula>IF(RIGHT(TEXT(AU194,"0.#"),1)=".",FALSE,TRUE)</formula>
    </cfRule>
    <cfRule type="expression" dxfId="908" priority="220">
      <formula>IF(RIGHT(TEXT(AU194,"0.#"),1)=".",TRUE,FALSE)</formula>
    </cfRule>
  </conditionalFormatting>
  <conditionalFormatting sqref="AU229 AU216 AU203">
    <cfRule type="expression" dxfId="907" priority="217">
      <formula>IF(RIGHT(TEXT(AU203,"0.#"),1)=".",FALSE,TRUE)</formula>
    </cfRule>
    <cfRule type="expression" dxfId="906" priority="218">
      <formula>IF(RIGHT(TEXT(AU203,"0.#"),1)=".",TRUE,FALSE)</formula>
    </cfRule>
  </conditionalFormatting>
  <conditionalFormatting sqref="AU221:AU228 AU219 AU208:AU215 AU206 AU195:AU202 AU193">
    <cfRule type="expression" dxfId="905" priority="215">
      <formula>IF(RIGHT(TEXT(AU193,"0.#"),1)=".",FALSE,TRUE)</formula>
    </cfRule>
    <cfRule type="expression" dxfId="904" priority="216">
      <formula>IF(RIGHT(TEXT(AU193,"0.#"),1)=".",TRUE,FALSE)</formula>
    </cfRule>
  </conditionalFormatting>
  <conditionalFormatting sqref="AE56:AI56">
    <cfRule type="expression" dxfId="903" priority="189">
      <formula>IF(AND(AE56&gt;=0, RIGHT(TEXT(AE56,"0.#"),1)&lt;&gt;"."),TRUE,FALSE)</formula>
    </cfRule>
    <cfRule type="expression" dxfId="902" priority="190">
      <formula>IF(AND(AE56&gt;=0, RIGHT(TEXT(AE56,"0.#"),1)="."),TRUE,FALSE)</formula>
    </cfRule>
    <cfRule type="expression" dxfId="901" priority="191">
      <formula>IF(AND(AE56&lt;0, RIGHT(TEXT(AE56,"0.#"),1)&lt;&gt;"."),TRUE,FALSE)</formula>
    </cfRule>
    <cfRule type="expression" dxfId="900" priority="192">
      <formula>IF(AND(AE56&lt;0, RIGHT(TEXT(AE56,"0.#"),1)="."),TRUE,FALSE)</formula>
    </cfRule>
  </conditionalFormatting>
  <conditionalFormatting sqref="AJ56:AS56">
    <cfRule type="expression" dxfId="899" priority="185">
      <formula>IF(AND(AJ56&gt;=0, RIGHT(TEXT(AJ56,"0.#"),1)&lt;&gt;"."),TRUE,FALSE)</formula>
    </cfRule>
    <cfRule type="expression" dxfId="898" priority="186">
      <formula>IF(AND(AJ56&gt;=0, RIGHT(TEXT(AJ56,"0.#"),1)="."),TRUE,FALSE)</formula>
    </cfRule>
    <cfRule type="expression" dxfId="897" priority="187">
      <formula>IF(AND(AJ56&lt;0, RIGHT(TEXT(AJ56,"0.#"),1)&lt;&gt;"."),TRUE,FALSE)</formula>
    </cfRule>
    <cfRule type="expression" dxfId="896" priority="188">
      <formula>IF(AND(AJ56&lt;0, RIGHT(TEXT(AJ56,"0.#"),1)="."),TRUE,FALSE)</formula>
    </cfRule>
  </conditionalFormatting>
  <conditionalFormatting sqref="AK237:AK265">
    <cfRule type="expression" dxfId="895" priority="173">
      <formula>IF(RIGHT(TEXT(AK237,"0.#"),1)=".",FALSE,TRUE)</formula>
    </cfRule>
    <cfRule type="expression" dxfId="894" priority="174">
      <formula>IF(RIGHT(TEXT(AK237,"0.#"),1)=".",TRUE,FALSE)</formula>
    </cfRule>
  </conditionalFormatting>
  <conditionalFormatting sqref="AU237:AX265">
    <cfRule type="expression" dxfId="893" priority="169">
      <formula>IF(AND(AU237&gt;=0, RIGHT(TEXT(AU237,"0.#"),1)&lt;&gt;"."),TRUE,FALSE)</formula>
    </cfRule>
    <cfRule type="expression" dxfId="892" priority="170">
      <formula>IF(AND(AU237&gt;=0, RIGHT(TEXT(AU237,"0.#"),1)="."),TRUE,FALSE)</formula>
    </cfRule>
    <cfRule type="expression" dxfId="891" priority="171">
      <formula>IF(AND(AU237&lt;0, RIGHT(TEXT(AU237,"0.#"),1)&lt;&gt;"."),TRUE,FALSE)</formula>
    </cfRule>
    <cfRule type="expression" dxfId="890" priority="172">
      <formula>IF(AND(AU237&lt;0, RIGHT(TEXT(AU237,"0.#"),1)="."),TRUE,FALSE)</formula>
    </cfRule>
  </conditionalFormatting>
  <conditionalFormatting sqref="AK269">
    <cfRule type="expression" dxfId="889" priority="167">
      <formula>IF(RIGHT(TEXT(AK269,"0.#"),1)=".",FALSE,TRUE)</formula>
    </cfRule>
    <cfRule type="expression" dxfId="888" priority="168">
      <formula>IF(RIGHT(TEXT(AK269,"0.#"),1)=".",TRUE,FALSE)</formula>
    </cfRule>
  </conditionalFormatting>
  <conditionalFormatting sqref="AU269:AX269">
    <cfRule type="expression" dxfId="887" priority="163">
      <formula>IF(AND(AU269&gt;=0, RIGHT(TEXT(AU269,"0.#"),1)&lt;&gt;"."),TRUE,FALSE)</formula>
    </cfRule>
    <cfRule type="expression" dxfId="886" priority="164">
      <formula>IF(AND(AU269&gt;=0, RIGHT(TEXT(AU269,"0.#"),1)="."),TRUE,FALSE)</formula>
    </cfRule>
    <cfRule type="expression" dxfId="885" priority="165">
      <formula>IF(AND(AU269&lt;0, RIGHT(TEXT(AU269,"0.#"),1)&lt;&gt;"."),TRUE,FALSE)</formula>
    </cfRule>
    <cfRule type="expression" dxfId="884" priority="166">
      <formula>IF(AND(AU269&lt;0, RIGHT(TEXT(AU269,"0.#"),1)="."),TRUE,FALSE)</formula>
    </cfRule>
  </conditionalFormatting>
  <conditionalFormatting sqref="AK270:AK298">
    <cfRule type="expression" dxfId="883" priority="161">
      <formula>IF(RIGHT(TEXT(AK270,"0.#"),1)=".",FALSE,TRUE)</formula>
    </cfRule>
    <cfRule type="expression" dxfId="882" priority="162">
      <formula>IF(RIGHT(TEXT(AK270,"0.#"),1)=".",TRUE,FALSE)</formula>
    </cfRule>
  </conditionalFormatting>
  <conditionalFormatting sqref="AU270:AX298">
    <cfRule type="expression" dxfId="881" priority="157">
      <formula>IF(AND(AU270&gt;=0, RIGHT(TEXT(AU270,"0.#"),1)&lt;&gt;"."),TRUE,FALSE)</formula>
    </cfRule>
    <cfRule type="expression" dxfId="880" priority="158">
      <formula>IF(AND(AU270&gt;=0, RIGHT(TEXT(AU270,"0.#"),1)="."),TRUE,FALSE)</formula>
    </cfRule>
    <cfRule type="expression" dxfId="879" priority="159">
      <formula>IF(AND(AU270&lt;0, RIGHT(TEXT(AU270,"0.#"),1)&lt;&gt;"."),TRUE,FALSE)</formula>
    </cfRule>
    <cfRule type="expression" dxfId="878" priority="160">
      <formula>IF(AND(AU270&lt;0, RIGHT(TEXT(AU270,"0.#"),1)="."),TRUE,FALSE)</formula>
    </cfRule>
  </conditionalFormatting>
  <conditionalFormatting sqref="AK302">
    <cfRule type="expression" dxfId="877" priority="155">
      <formula>IF(RIGHT(TEXT(AK302,"0.#"),1)=".",FALSE,TRUE)</formula>
    </cfRule>
    <cfRule type="expression" dxfId="876" priority="156">
      <formula>IF(RIGHT(TEXT(AK302,"0.#"),1)=".",TRUE,FALSE)</formula>
    </cfRule>
  </conditionalFormatting>
  <conditionalFormatting sqref="AU302:AX302">
    <cfRule type="expression" dxfId="875" priority="151">
      <formula>IF(AND(AU302&gt;=0, RIGHT(TEXT(AU302,"0.#"),1)&lt;&gt;"."),TRUE,FALSE)</formula>
    </cfRule>
    <cfRule type="expression" dxfId="874" priority="152">
      <formula>IF(AND(AU302&gt;=0, RIGHT(TEXT(AU302,"0.#"),1)="."),TRUE,FALSE)</formula>
    </cfRule>
    <cfRule type="expression" dxfId="873" priority="153">
      <formula>IF(AND(AU302&lt;0, RIGHT(TEXT(AU302,"0.#"),1)&lt;&gt;"."),TRUE,FALSE)</formula>
    </cfRule>
    <cfRule type="expression" dxfId="872" priority="154">
      <formula>IF(AND(AU302&lt;0, RIGHT(TEXT(AU302,"0.#"),1)="."),TRUE,FALSE)</formula>
    </cfRule>
  </conditionalFormatting>
  <conditionalFormatting sqref="AK303:AK331">
    <cfRule type="expression" dxfId="871" priority="149">
      <formula>IF(RIGHT(TEXT(AK303,"0.#"),1)=".",FALSE,TRUE)</formula>
    </cfRule>
    <cfRule type="expression" dxfId="870" priority="150">
      <formula>IF(RIGHT(TEXT(AK303,"0.#"),1)=".",TRUE,FALSE)</formula>
    </cfRule>
  </conditionalFormatting>
  <conditionalFormatting sqref="AU303:AX331">
    <cfRule type="expression" dxfId="869" priority="145">
      <formula>IF(AND(AU303&gt;=0, RIGHT(TEXT(AU303,"0.#"),1)&lt;&gt;"."),TRUE,FALSE)</formula>
    </cfRule>
    <cfRule type="expression" dxfId="868" priority="146">
      <formula>IF(AND(AU303&gt;=0, RIGHT(TEXT(AU303,"0.#"),1)="."),TRUE,FALSE)</formula>
    </cfRule>
    <cfRule type="expression" dxfId="867" priority="147">
      <formula>IF(AND(AU303&lt;0, RIGHT(TEXT(AU303,"0.#"),1)&lt;&gt;"."),TRUE,FALSE)</formula>
    </cfRule>
    <cfRule type="expression" dxfId="866" priority="148">
      <formula>IF(AND(AU303&lt;0, RIGHT(TEXT(AU303,"0.#"),1)="."),TRUE,FALSE)</formula>
    </cfRule>
  </conditionalFormatting>
  <conditionalFormatting sqref="AK335">
    <cfRule type="expression" dxfId="865" priority="143">
      <formula>IF(RIGHT(TEXT(AK335,"0.#"),1)=".",FALSE,TRUE)</formula>
    </cfRule>
    <cfRule type="expression" dxfId="864" priority="144">
      <formula>IF(RIGHT(TEXT(AK335,"0.#"),1)=".",TRUE,FALSE)</formula>
    </cfRule>
  </conditionalFormatting>
  <conditionalFormatting sqref="AU335:AX335">
    <cfRule type="expression" dxfId="863" priority="139">
      <formula>IF(AND(AU335&gt;=0, RIGHT(TEXT(AU335,"0.#"),1)&lt;&gt;"."),TRUE,FALSE)</formula>
    </cfRule>
    <cfRule type="expression" dxfId="862" priority="140">
      <formula>IF(AND(AU335&gt;=0, RIGHT(TEXT(AU335,"0.#"),1)="."),TRUE,FALSE)</formula>
    </cfRule>
    <cfRule type="expression" dxfId="861" priority="141">
      <formula>IF(AND(AU335&lt;0, RIGHT(TEXT(AU335,"0.#"),1)&lt;&gt;"."),TRUE,FALSE)</formula>
    </cfRule>
    <cfRule type="expression" dxfId="860" priority="142">
      <formula>IF(AND(AU335&lt;0, RIGHT(TEXT(AU335,"0.#"),1)="."),TRUE,FALSE)</formula>
    </cfRule>
  </conditionalFormatting>
  <conditionalFormatting sqref="AK336:AK364">
    <cfRule type="expression" dxfId="859" priority="137">
      <formula>IF(RIGHT(TEXT(AK336,"0.#"),1)=".",FALSE,TRUE)</formula>
    </cfRule>
    <cfRule type="expression" dxfId="858" priority="138">
      <formula>IF(RIGHT(TEXT(AK336,"0.#"),1)=".",TRUE,FALSE)</formula>
    </cfRule>
  </conditionalFormatting>
  <conditionalFormatting sqref="AU336:AX364">
    <cfRule type="expression" dxfId="857" priority="133">
      <formula>IF(AND(AU336&gt;=0, RIGHT(TEXT(AU336,"0.#"),1)&lt;&gt;"."),TRUE,FALSE)</formula>
    </cfRule>
    <cfRule type="expression" dxfId="856" priority="134">
      <formula>IF(AND(AU336&gt;=0, RIGHT(TEXT(AU336,"0.#"),1)="."),TRUE,FALSE)</formula>
    </cfRule>
    <cfRule type="expression" dxfId="855" priority="135">
      <formula>IF(AND(AU336&lt;0, RIGHT(TEXT(AU336,"0.#"),1)&lt;&gt;"."),TRUE,FALSE)</formula>
    </cfRule>
    <cfRule type="expression" dxfId="854" priority="136">
      <formula>IF(AND(AU336&lt;0, RIGHT(TEXT(AU336,"0.#"),1)="."),TRUE,FALSE)</formula>
    </cfRule>
  </conditionalFormatting>
  <conditionalFormatting sqref="AK368">
    <cfRule type="expression" dxfId="853" priority="131">
      <formula>IF(RIGHT(TEXT(AK368,"0.#"),1)=".",FALSE,TRUE)</formula>
    </cfRule>
    <cfRule type="expression" dxfId="852" priority="132">
      <formula>IF(RIGHT(TEXT(AK368,"0.#"),1)=".",TRUE,FALSE)</formula>
    </cfRule>
  </conditionalFormatting>
  <conditionalFormatting sqref="AU368:AX368">
    <cfRule type="expression" dxfId="851" priority="127">
      <formula>IF(AND(AU368&gt;=0, RIGHT(TEXT(AU368,"0.#"),1)&lt;&gt;"."),TRUE,FALSE)</formula>
    </cfRule>
    <cfRule type="expression" dxfId="850" priority="128">
      <formula>IF(AND(AU368&gt;=0, RIGHT(TEXT(AU368,"0.#"),1)="."),TRUE,FALSE)</formula>
    </cfRule>
    <cfRule type="expression" dxfId="849" priority="129">
      <formula>IF(AND(AU368&lt;0, RIGHT(TEXT(AU368,"0.#"),1)&lt;&gt;"."),TRUE,FALSE)</formula>
    </cfRule>
    <cfRule type="expression" dxfId="848" priority="130">
      <formula>IF(AND(AU368&lt;0, RIGHT(TEXT(AU368,"0.#"),1)="."),TRUE,FALSE)</formula>
    </cfRule>
  </conditionalFormatting>
  <conditionalFormatting sqref="AK369:AK397">
    <cfRule type="expression" dxfId="847" priority="125">
      <formula>IF(RIGHT(TEXT(AK369,"0.#"),1)=".",FALSE,TRUE)</formula>
    </cfRule>
    <cfRule type="expression" dxfId="846" priority="126">
      <formula>IF(RIGHT(TEXT(AK369,"0.#"),1)=".",TRUE,FALSE)</formula>
    </cfRule>
  </conditionalFormatting>
  <conditionalFormatting sqref="AU369:AX397">
    <cfRule type="expression" dxfId="845" priority="121">
      <formula>IF(AND(AU369&gt;=0, RIGHT(TEXT(AU369,"0.#"),1)&lt;&gt;"."),TRUE,FALSE)</formula>
    </cfRule>
    <cfRule type="expression" dxfId="844" priority="122">
      <formula>IF(AND(AU369&gt;=0, RIGHT(TEXT(AU369,"0.#"),1)="."),TRUE,FALSE)</formula>
    </cfRule>
    <cfRule type="expression" dxfId="843" priority="123">
      <formula>IF(AND(AU369&lt;0, RIGHT(TEXT(AU369,"0.#"),1)&lt;&gt;"."),TRUE,FALSE)</formula>
    </cfRule>
    <cfRule type="expression" dxfId="842" priority="124">
      <formula>IF(AND(AU369&lt;0, RIGHT(TEXT(AU369,"0.#"),1)="."),TRUE,FALSE)</formula>
    </cfRule>
  </conditionalFormatting>
  <conditionalFormatting sqref="AK401">
    <cfRule type="expression" dxfId="841" priority="119">
      <formula>IF(RIGHT(TEXT(AK401,"0.#"),1)=".",FALSE,TRUE)</formula>
    </cfRule>
    <cfRule type="expression" dxfId="840" priority="120">
      <formula>IF(RIGHT(TEXT(AK401,"0.#"),1)=".",TRUE,FALSE)</formula>
    </cfRule>
  </conditionalFormatting>
  <conditionalFormatting sqref="AU401:AX401">
    <cfRule type="expression" dxfId="839" priority="115">
      <formula>IF(AND(AU401&gt;=0, RIGHT(TEXT(AU401,"0.#"),1)&lt;&gt;"."),TRUE,FALSE)</formula>
    </cfRule>
    <cfRule type="expression" dxfId="838" priority="116">
      <formula>IF(AND(AU401&gt;=0, RIGHT(TEXT(AU401,"0.#"),1)="."),TRUE,FALSE)</formula>
    </cfRule>
    <cfRule type="expression" dxfId="837" priority="117">
      <formula>IF(AND(AU401&lt;0, RIGHT(TEXT(AU401,"0.#"),1)&lt;&gt;"."),TRUE,FALSE)</formula>
    </cfRule>
    <cfRule type="expression" dxfId="836" priority="118">
      <formula>IF(AND(AU401&lt;0, RIGHT(TEXT(AU401,"0.#"),1)="."),TRUE,FALSE)</formula>
    </cfRule>
  </conditionalFormatting>
  <conditionalFormatting sqref="AK402:AK430">
    <cfRule type="expression" dxfId="835" priority="113">
      <formula>IF(RIGHT(TEXT(AK402,"0.#"),1)=".",FALSE,TRUE)</formula>
    </cfRule>
    <cfRule type="expression" dxfId="834" priority="114">
      <formula>IF(RIGHT(TEXT(AK402,"0.#"),1)=".",TRUE,FALSE)</formula>
    </cfRule>
  </conditionalFormatting>
  <conditionalFormatting sqref="AU402:AX430">
    <cfRule type="expression" dxfId="833" priority="109">
      <formula>IF(AND(AU402&gt;=0, RIGHT(TEXT(AU402,"0.#"),1)&lt;&gt;"."),TRUE,FALSE)</formula>
    </cfRule>
    <cfRule type="expression" dxfId="832" priority="110">
      <formula>IF(AND(AU402&gt;=0, RIGHT(TEXT(AU402,"0.#"),1)="."),TRUE,FALSE)</formula>
    </cfRule>
    <cfRule type="expression" dxfId="831" priority="111">
      <formula>IF(AND(AU402&lt;0, RIGHT(TEXT(AU402,"0.#"),1)&lt;&gt;"."),TRUE,FALSE)</formula>
    </cfRule>
    <cfRule type="expression" dxfId="830" priority="112">
      <formula>IF(AND(AU402&lt;0, RIGHT(TEXT(AU402,"0.#"),1)="."),TRUE,FALSE)</formula>
    </cfRule>
  </conditionalFormatting>
  <conditionalFormatting sqref="AK434">
    <cfRule type="expression" dxfId="829" priority="107">
      <formula>IF(RIGHT(TEXT(AK434,"0.#"),1)=".",FALSE,TRUE)</formula>
    </cfRule>
    <cfRule type="expression" dxfId="828" priority="108">
      <formula>IF(RIGHT(TEXT(AK434,"0.#"),1)=".",TRUE,FALSE)</formula>
    </cfRule>
  </conditionalFormatting>
  <conditionalFormatting sqref="AU434:AX434">
    <cfRule type="expression" dxfId="827" priority="103">
      <formula>IF(AND(AU434&gt;=0, RIGHT(TEXT(AU434,"0.#"),1)&lt;&gt;"."),TRUE,FALSE)</formula>
    </cfRule>
    <cfRule type="expression" dxfId="826" priority="104">
      <formula>IF(AND(AU434&gt;=0, RIGHT(TEXT(AU434,"0.#"),1)="."),TRUE,FALSE)</formula>
    </cfRule>
    <cfRule type="expression" dxfId="825" priority="105">
      <formula>IF(AND(AU434&lt;0, RIGHT(TEXT(AU434,"0.#"),1)&lt;&gt;"."),TRUE,FALSE)</formula>
    </cfRule>
    <cfRule type="expression" dxfId="824" priority="106">
      <formula>IF(AND(AU434&lt;0, RIGHT(TEXT(AU434,"0.#"),1)="."),TRUE,FALSE)</formula>
    </cfRule>
  </conditionalFormatting>
  <conditionalFormatting sqref="AK435:AK463">
    <cfRule type="expression" dxfId="823" priority="101">
      <formula>IF(RIGHT(TEXT(AK435,"0.#"),1)=".",FALSE,TRUE)</formula>
    </cfRule>
    <cfRule type="expression" dxfId="822" priority="102">
      <formula>IF(RIGHT(TEXT(AK435,"0.#"),1)=".",TRUE,FALSE)</formula>
    </cfRule>
  </conditionalFormatting>
  <conditionalFormatting sqref="AU435:AX463">
    <cfRule type="expression" dxfId="821" priority="97">
      <formula>IF(AND(AU435&gt;=0, RIGHT(TEXT(AU435,"0.#"),1)&lt;&gt;"."),TRUE,FALSE)</formula>
    </cfRule>
    <cfRule type="expression" dxfId="820" priority="98">
      <formula>IF(AND(AU435&gt;=0, RIGHT(TEXT(AU435,"0.#"),1)="."),TRUE,FALSE)</formula>
    </cfRule>
    <cfRule type="expression" dxfId="819" priority="99">
      <formula>IF(AND(AU435&lt;0, RIGHT(TEXT(AU435,"0.#"),1)&lt;&gt;"."),TRUE,FALSE)</formula>
    </cfRule>
    <cfRule type="expression" dxfId="818" priority="100">
      <formula>IF(AND(AU435&lt;0, RIGHT(TEXT(AU435,"0.#"),1)="."),TRUE,FALSE)</formula>
    </cfRule>
  </conditionalFormatting>
  <conditionalFormatting sqref="AK467">
    <cfRule type="expression" dxfId="817" priority="95">
      <formula>IF(RIGHT(TEXT(AK467,"0.#"),1)=".",FALSE,TRUE)</formula>
    </cfRule>
    <cfRule type="expression" dxfId="816" priority="96">
      <formula>IF(RIGHT(TEXT(AK467,"0.#"),1)=".",TRUE,FALSE)</formula>
    </cfRule>
  </conditionalFormatting>
  <conditionalFormatting sqref="AU467:AX467">
    <cfRule type="expression" dxfId="815" priority="91">
      <formula>IF(AND(AU467&gt;=0, RIGHT(TEXT(AU467,"0.#"),1)&lt;&gt;"."),TRUE,FALSE)</formula>
    </cfRule>
    <cfRule type="expression" dxfId="814" priority="92">
      <formula>IF(AND(AU467&gt;=0, RIGHT(TEXT(AU467,"0.#"),1)="."),TRUE,FALSE)</formula>
    </cfRule>
    <cfRule type="expression" dxfId="813" priority="93">
      <formula>IF(AND(AU467&lt;0, RIGHT(TEXT(AU467,"0.#"),1)&lt;&gt;"."),TRUE,FALSE)</formula>
    </cfRule>
    <cfRule type="expression" dxfId="812" priority="94">
      <formula>IF(AND(AU467&lt;0, RIGHT(TEXT(AU467,"0.#"),1)="."),TRUE,FALSE)</formula>
    </cfRule>
  </conditionalFormatting>
  <conditionalFormatting sqref="AK468:AK496">
    <cfRule type="expression" dxfId="811" priority="89">
      <formula>IF(RIGHT(TEXT(AK468,"0.#"),1)=".",FALSE,TRUE)</formula>
    </cfRule>
    <cfRule type="expression" dxfId="810" priority="90">
      <formula>IF(RIGHT(TEXT(AK468,"0.#"),1)=".",TRUE,FALSE)</formula>
    </cfRule>
  </conditionalFormatting>
  <conditionalFormatting sqref="AU468:AX496">
    <cfRule type="expression" dxfId="809" priority="85">
      <formula>IF(AND(AU468&gt;=0, RIGHT(TEXT(AU468,"0.#"),1)&lt;&gt;"."),TRUE,FALSE)</formula>
    </cfRule>
    <cfRule type="expression" dxfId="808" priority="86">
      <formula>IF(AND(AU468&gt;=0, RIGHT(TEXT(AU468,"0.#"),1)="."),TRUE,FALSE)</formula>
    </cfRule>
    <cfRule type="expression" dxfId="807" priority="87">
      <formula>IF(AND(AU468&lt;0, RIGHT(TEXT(AU468,"0.#"),1)&lt;&gt;"."),TRUE,FALSE)</formula>
    </cfRule>
    <cfRule type="expression" dxfId="806" priority="88">
      <formula>IF(AND(AU468&lt;0, RIGHT(TEXT(AU468,"0.#"),1)="."),TRUE,FALSE)</formula>
    </cfRule>
  </conditionalFormatting>
  <conditionalFormatting sqref="AE24:AX24">
    <cfRule type="expression" dxfId="805" priority="83">
      <formula>IF(RIGHT(TEXT(AE24,"0.#"),1)=".",FALSE,TRUE)</formula>
    </cfRule>
    <cfRule type="expression" dxfId="804" priority="84">
      <formula>IF(RIGHT(TEXT(AE24,"0.#"),1)=".",TRUE,FALSE)</formula>
    </cfRule>
  </conditionalFormatting>
  <conditionalFormatting sqref="AU236:AX236">
    <cfRule type="expression" dxfId="803" priority="59">
      <formula>IF(AND(AU236&gt;=0, RIGHT(TEXT(AU236,"0.#"),1)&lt;&gt;"."),TRUE,FALSE)</formula>
    </cfRule>
    <cfRule type="expression" dxfId="802" priority="60">
      <formula>IF(AND(AU236&gt;=0, RIGHT(TEXT(AU236,"0.#"),1)="."),TRUE,FALSE)</formula>
    </cfRule>
    <cfRule type="expression" dxfId="801" priority="61">
      <formula>IF(AND(AU236&lt;0, RIGHT(TEXT(AU236,"0.#"),1)&lt;&gt;"."),TRUE,FALSE)</formula>
    </cfRule>
    <cfRule type="expression" dxfId="800" priority="62">
      <formula>IF(AND(AU236&lt;0, RIGHT(TEXT(AU236,"0.#"),1)="."),TRUE,FALSE)</formula>
    </cfRule>
  </conditionalFormatting>
  <conditionalFormatting sqref="AE43:AI43 AE38:AI38 AE33:AI33 AE28:AI28">
    <cfRule type="expression" dxfId="799" priority="57">
      <formula>IF(RIGHT(TEXT(AE28,"0.#"),1)=".",FALSE,TRUE)</formula>
    </cfRule>
    <cfRule type="expression" dxfId="798" priority="58">
      <formula>IF(RIGHT(TEXT(AE28,"0.#"),1)=".",TRUE,FALSE)</formula>
    </cfRule>
  </conditionalFormatting>
  <conditionalFormatting sqref="AE44:AX44 AJ43:AS43 AE39:AX39 AJ38:AS38 AE34:AX34 AJ33:AS33 AE29:AX29 AJ28:AS28">
    <cfRule type="expression" dxfId="797" priority="55">
      <formula>IF(RIGHT(TEXT(AE28,"0.#"),1)=".",FALSE,TRUE)</formula>
    </cfRule>
    <cfRule type="expression" dxfId="796" priority="56">
      <formula>IF(RIGHT(TEXT(AE28,"0.#"),1)=".",TRUE,FALSE)</formula>
    </cfRule>
  </conditionalFormatting>
  <conditionalFormatting sqref="AE45:AI45 AE40:AI40 AE35:AI35 AE30:AI30">
    <cfRule type="expression" dxfId="795" priority="51">
      <formula>IF(AND(AE30&gt;=0, RIGHT(TEXT(AE30,"0.#"),1)&lt;&gt;"."),TRUE,FALSE)</formula>
    </cfRule>
    <cfRule type="expression" dxfId="794" priority="52">
      <formula>IF(AND(AE30&gt;=0, RIGHT(TEXT(AE30,"0.#"),1)="."),TRUE,FALSE)</formula>
    </cfRule>
    <cfRule type="expression" dxfId="793" priority="53">
      <formula>IF(AND(AE30&lt;0, RIGHT(TEXT(AE30,"0.#"),1)&lt;&gt;"."),TRUE,FALSE)</formula>
    </cfRule>
    <cfRule type="expression" dxfId="792" priority="54">
      <formula>IF(AND(AE30&lt;0, RIGHT(TEXT(AE30,"0.#"),1)="."),TRUE,FALSE)</formula>
    </cfRule>
  </conditionalFormatting>
  <conditionalFormatting sqref="AJ45:AS45 AJ40:AS40 AJ35:AS35 AJ30:AS30">
    <cfRule type="expression" dxfId="791" priority="47">
      <formula>IF(AND(AJ30&gt;=0, RIGHT(TEXT(AJ30,"0.#"),1)&lt;&gt;"."),TRUE,FALSE)</formula>
    </cfRule>
    <cfRule type="expression" dxfId="790" priority="48">
      <formula>IF(AND(AJ30&gt;=0, RIGHT(TEXT(AJ30,"0.#"),1)="."),TRUE,FALSE)</formula>
    </cfRule>
    <cfRule type="expression" dxfId="789" priority="49">
      <formula>IF(AND(AJ30&lt;0, RIGHT(TEXT(AJ30,"0.#"),1)&lt;&gt;"."),TRUE,FALSE)</formula>
    </cfRule>
    <cfRule type="expression" dxfId="788" priority="50">
      <formula>IF(AND(AJ30&lt;0, RIGHT(TEXT(AJ30,"0.#"),1)="."),TRUE,FALSE)</formula>
    </cfRule>
  </conditionalFormatting>
  <conditionalFormatting sqref="AE64:AI64 AE59:AI59">
    <cfRule type="expression" dxfId="787" priority="45">
      <formula>IF(RIGHT(TEXT(AE59,"0.#"),1)=".",FALSE,TRUE)</formula>
    </cfRule>
    <cfRule type="expression" dxfId="786" priority="46">
      <formula>IF(RIGHT(TEXT(AE59,"0.#"),1)=".",TRUE,FALSE)</formula>
    </cfRule>
  </conditionalFormatting>
  <conditionalFormatting sqref="AE65:AX65 AJ64:AS64 AE60:AX60 AJ59:AS59">
    <cfRule type="expression" dxfId="785" priority="43">
      <formula>IF(RIGHT(TEXT(AE59,"0.#"),1)=".",FALSE,TRUE)</formula>
    </cfRule>
    <cfRule type="expression" dxfId="784" priority="44">
      <formula>IF(RIGHT(TEXT(AE59,"0.#"),1)=".",TRUE,FALSE)</formula>
    </cfRule>
  </conditionalFormatting>
  <conditionalFormatting sqref="AE66:AI66 AE61:AI61">
    <cfRule type="expression" dxfId="783" priority="39">
      <formula>IF(AND(AE61&gt;=0, RIGHT(TEXT(AE61,"0.#"),1)&lt;&gt;"."),TRUE,FALSE)</formula>
    </cfRule>
    <cfRule type="expression" dxfId="782" priority="40">
      <formula>IF(AND(AE61&gt;=0, RIGHT(TEXT(AE61,"0.#"),1)="."),TRUE,FALSE)</formula>
    </cfRule>
    <cfRule type="expression" dxfId="781" priority="41">
      <formula>IF(AND(AE61&lt;0, RIGHT(TEXT(AE61,"0.#"),1)&lt;&gt;"."),TRUE,FALSE)</formula>
    </cfRule>
    <cfRule type="expression" dxfId="780" priority="42">
      <formula>IF(AND(AE61&lt;0, RIGHT(TEXT(AE61,"0.#"),1)="."),TRUE,FALSE)</formula>
    </cfRule>
  </conditionalFormatting>
  <conditionalFormatting sqref="AJ66:AS66 AJ61:AS61">
    <cfRule type="expression" dxfId="779" priority="35">
      <formula>IF(AND(AJ61&gt;=0, RIGHT(TEXT(AJ61,"0.#"),1)&lt;&gt;"."),TRUE,FALSE)</formula>
    </cfRule>
    <cfRule type="expression" dxfId="778" priority="36">
      <formula>IF(AND(AJ61&gt;=0, RIGHT(TEXT(AJ61,"0.#"),1)="."),TRUE,FALSE)</formula>
    </cfRule>
    <cfRule type="expression" dxfId="777" priority="37">
      <formula>IF(AND(AJ61&lt;0, RIGHT(TEXT(AJ61,"0.#"),1)&lt;&gt;"."),TRUE,FALSE)</formula>
    </cfRule>
    <cfRule type="expression" dxfId="776" priority="38">
      <formula>IF(AND(AJ61&lt;0, RIGHT(TEXT(AJ61,"0.#"),1)="."),TRUE,FALSE)</formula>
    </cfRule>
  </conditionalFormatting>
  <conditionalFormatting sqref="AE81:AX81 AE78:AX78 AE75:AX75 AE72:AX72">
    <cfRule type="expression" dxfId="775" priority="33">
      <formula>IF(RIGHT(TEXT(AE72,"0.#"),1)=".",FALSE,TRUE)</formula>
    </cfRule>
    <cfRule type="expression" dxfId="774" priority="34">
      <formula>IF(RIGHT(TEXT(AE72,"0.#"),1)=".",TRUE,FALSE)</formula>
    </cfRule>
  </conditionalFormatting>
  <conditionalFormatting sqref="AE80:AS80 AE77:AS77 AE74:AS74 AE71:AS71">
    <cfRule type="expression" dxfId="773" priority="31">
      <formula>IF(RIGHT(TEXT(AE71,"0.#"),1)=".",FALSE,TRUE)</formula>
    </cfRule>
    <cfRule type="expression" dxfId="772" priority="32">
      <formula>IF(RIGHT(TEXT(AE71,"0.#"),1)=".",TRUE,FALSE)</formula>
    </cfRule>
  </conditionalFormatting>
  <conditionalFormatting sqref="AE25:AI25">
    <cfRule type="expression" dxfId="771" priority="27">
      <formula>IF(RIGHT(TEXT(AE25,"0.#"),1)=".",FALSE,TRUE)</formula>
    </cfRule>
    <cfRule type="expression" dxfId="770" priority="28">
      <formula>IF(RIGHT(TEXT(AE25,"0.#"),1)=".",TRUE,FALSE)</formula>
    </cfRule>
  </conditionalFormatting>
  <conditionalFormatting sqref="AJ25:AN25">
    <cfRule type="expression" dxfId="769" priority="25">
      <formula>IF(RIGHT(TEXT(AJ25,"0.#"),1)=".",FALSE,TRUE)</formula>
    </cfRule>
    <cfRule type="expression" dxfId="768" priority="26">
      <formula>IF(RIGHT(TEXT(AJ25,"0.#"),1)=".",TRUE,FALSE)</formula>
    </cfRule>
  </conditionalFormatting>
  <conditionalFormatting sqref="AO25:AS25">
    <cfRule type="expression" dxfId="767" priority="23">
      <formula>IF(RIGHT(TEXT(AO25,"0.#"),1)=".",FALSE,TRUE)</formula>
    </cfRule>
    <cfRule type="expression" dxfId="766" priority="24">
      <formula>IF(RIGHT(TEXT(AO25,"0.#"),1)=".",TRUE,FALSE)</formula>
    </cfRule>
  </conditionalFormatting>
  <conditionalFormatting sqref="AE69:AN69">
    <cfRule type="expression" dxfId="765" priority="21">
      <formula>IF(RIGHT(TEXT(AE69,"0.#"),1)=".",FALSE,TRUE)</formula>
    </cfRule>
    <cfRule type="expression" dxfId="764" priority="22">
      <formula>IF(RIGHT(TEXT(AE69,"0.#"),1)=".",TRUE,FALSE)</formula>
    </cfRule>
  </conditionalFormatting>
  <conditionalFormatting sqref="AE83:AI83">
    <cfRule type="expression" dxfId="763" priority="19">
      <formula>IF(RIGHT(TEXT(AE83,"0.#"),1)=".",FALSE,TRUE)</formula>
    </cfRule>
    <cfRule type="expression" dxfId="762" priority="20">
      <formula>IF(RIGHT(TEXT(AE83,"0.#"),1)=".",TRUE,FALSE)</formula>
    </cfRule>
  </conditionalFormatting>
  <conditionalFormatting sqref="AE84:AI84">
    <cfRule type="expression" dxfId="761" priority="17">
      <formula>IF(RIGHT(TEXT(AE84,"0.#"),1)=".",FALSE,TRUE)</formula>
    </cfRule>
    <cfRule type="expression" dxfId="760" priority="18">
      <formula>IF(RIGHT(TEXT(AE84,"0.#"),1)=".",TRUE,FALSE)</formula>
    </cfRule>
  </conditionalFormatting>
  <conditionalFormatting sqref="AJ83:AN83">
    <cfRule type="expression" dxfId="759" priority="15">
      <formula>IF(RIGHT(TEXT(AJ83,"0.#"),1)=".",FALSE,TRUE)</formula>
    </cfRule>
    <cfRule type="expression" dxfId="758" priority="16">
      <formula>IF(RIGHT(TEXT(AJ83,"0.#"),1)=".",TRUE,FALSE)</formula>
    </cfRule>
  </conditionalFormatting>
  <conditionalFormatting sqref="AJ84:AN84">
    <cfRule type="expression" dxfId="757" priority="13">
      <formula>IF(RIGHT(TEXT(AJ84,"0.#"),1)=".",FALSE,TRUE)</formula>
    </cfRule>
    <cfRule type="expression" dxfId="756" priority="14">
      <formula>IF(RIGHT(TEXT(AJ84,"0.#"),1)=".",TRUE,FALSE)</formula>
    </cfRule>
  </conditionalFormatting>
  <conditionalFormatting sqref="AO83:AS83">
    <cfRule type="expression" dxfId="755" priority="11">
      <formula>IF(RIGHT(TEXT(AO83,"0.#"),1)=".",FALSE,TRUE)</formula>
    </cfRule>
    <cfRule type="expression" dxfId="754" priority="12">
      <formula>IF(RIGHT(TEXT(AO83,"0.#"),1)=".",TRUE,FALSE)</formula>
    </cfRule>
  </conditionalFormatting>
  <conditionalFormatting sqref="AO84:AS84">
    <cfRule type="expression" dxfId="753" priority="9">
      <formula>IF(RIGHT(TEXT(AO84,"0.#"),1)=".",FALSE,TRUE)</formula>
    </cfRule>
    <cfRule type="expression" dxfId="752" priority="10">
      <formula>IF(RIGHT(TEXT(AO84,"0.#"),1)=".",TRUE,FALSE)</formula>
    </cfRule>
  </conditionalFormatting>
  <conditionalFormatting sqref="AT83:AX83">
    <cfRule type="expression" dxfId="751" priority="7">
      <formula>IF(RIGHT(TEXT(AT83,"0.#"),1)=".",FALSE,TRUE)</formula>
    </cfRule>
    <cfRule type="expression" dxfId="750" priority="8">
      <formula>IF(RIGHT(TEXT(AT83,"0.#"),1)=".",TRUE,FALSE)</formula>
    </cfRule>
  </conditionalFormatting>
  <conditionalFormatting sqref="AT84:AX84">
    <cfRule type="expression" dxfId="749" priority="5">
      <formula>IF(RIGHT(TEXT(AT84,"0.#"),1)=".",FALSE,TRUE)</formula>
    </cfRule>
    <cfRule type="expression" dxfId="748" priority="6">
      <formula>IF(RIGHT(TEXT(AT84,"0.#"),1)=".",TRUE,FALSE)</formula>
    </cfRule>
  </conditionalFormatting>
  <conditionalFormatting sqref="AE23:AI23">
    <cfRule type="expression" dxfId="747" priority="3">
      <formula>IF(RIGHT(TEXT(AE23,"0.#"),1)=".",FALSE,TRUE)</formula>
    </cfRule>
    <cfRule type="expression" dxfId="746" priority="4">
      <formula>IF(RIGHT(TEXT(AE23,"0.#"),1)=".",TRUE,FALSE)</formula>
    </cfRule>
  </conditionalFormatting>
  <conditionalFormatting sqref="AJ23:AS23">
    <cfRule type="expression" dxfId="745" priority="1">
      <formula>IF(RIGHT(TEXT(AJ23,"0.#"),1)=".",FALSE,TRUE)</formula>
    </cfRule>
    <cfRule type="expression" dxfId="744"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7" sqref="A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693"/>
      <c r="AC4" s="314"/>
      <c r="AD4" s="314"/>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26"/>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693"/>
      <c r="AC9" s="314"/>
      <c r="AD9" s="314"/>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26"/>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693"/>
      <c r="AC14" s="314"/>
      <c r="AD14" s="314"/>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26"/>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693"/>
      <c r="AC19" s="314"/>
      <c r="AD19" s="314"/>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26"/>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693"/>
      <c r="AC24" s="314"/>
      <c r="AD24" s="314"/>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26"/>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693"/>
      <c r="AC29" s="314"/>
      <c r="AD29" s="314"/>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26"/>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693"/>
      <c r="AC34" s="314"/>
      <c r="AD34" s="314"/>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26"/>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693"/>
      <c r="AC39" s="314"/>
      <c r="AD39" s="314"/>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26"/>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693"/>
      <c r="AC44" s="314"/>
      <c r="AD44" s="314"/>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26"/>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693"/>
      <c r="AC49" s="314"/>
      <c r="AD49" s="314"/>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26"/>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691" t="s">
        <v>466</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6"/>
      <c r="B14" s="707"/>
      <c r="C14" s="707"/>
      <c r="D14" s="707"/>
      <c r="E14" s="707"/>
      <c r="F14" s="708"/>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6"/>
      <c r="B15" s="707"/>
      <c r="C15" s="707"/>
      <c r="D15" s="707"/>
      <c r="E15" s="707"/>
      <c r="F15" s="708"/>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6"/>
      <c r="B27" s="707"/>
      <c r="C27" s="707"/>
      <c r="D27" s="707"/>
      <c r="E27" s="707"/>
      <c r="F27" s="708"/>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6"/>
      <c r="B28" s="707"/>
      <c r="C28" s="707"/>
      <c r="D28" s="707"/>
      <c r="E28" s="707"/>
      <c r="F28" s="708"/>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6"/>
      <c r="B40" s="707"/>
      <c r="C40" s="707"/>
      <c r="D40" s="707"/>
      <c r="E40" s="707"/>
      <c r="F40" s="708"/>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6"/>
      <c r="B41" s="707"/>
      <c r="C41" s="707"/>
      <c r="D41" s="707"/>
      <c r="E41" s="707"/>
      <c r="F41" s="708"/>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6"/>
      <c r="B67" s="707"/>
      <c r="C67" s="707"/>
      <c r="D67" s="707"/>
      <c r="E67" s="707"/>
      <c r="F67" s="708"/>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6"/>
      <c r="B68" s="707"/>
      <c r="C68" s="707"/>
      <c r="D68" s="707"/>
      <c r="E68" s="707"/>
      <c r="F68" s="708"/>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6"/>
      <c r="B80" s="707"/>
      <c r="C80" s="707"/>
      <c r="D80" s="707"/>
      <c r="E80" s="707"/>
      <c r="F80" s="708"/>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6"/>
      <c r="B81" s="707"/>
      <c r="C81" s="707"/>
      <c r="D81" s="707"/>
      <c r="E81" s="707"/>
      <c r="F81" s="708"/>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6"/>
      <c r="B93" s="707"/>
      <c r="C93" s="707"/>
      <c r="D93" s="707"/>
      <c r="E93" s="707"/>
      <c r="F93" s="708"/>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6"/>
      <c r="B94" s="707"/>
      <c r="C94" s="707"/>
      <c r="D94" s="707"/>
      <c r="E94" s="707"/>
      <c r="F94" s="708"/>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6"/>
      <c r="B120" s="707"/>
      <c r="C120" s="707"/>
      <c r="D120" s="707"/>
      <c r="E120" s="707"/>
      <c r="F120" s="708"/>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6"/>
      <c r="B121" s="707"/>
      <c r="C121" s="707"/>
      <c r="D121" s="707"/>
      <c r="E121" s="707"/>
      <c r="F121" s="708"/>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6"/>
      <c r="B133" s="707"/>
      <c r="C133" s="707"/>
      <c r="D133" s="707"/>
      <c r="E133" s="707"/>
      <c r="F133" s="708"/>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6"/>
      <c r="B134" s="707"/>
      <c r="C134" s="707"/>
      <c r="D134" s="707"/>
      <c r="E134" s="707"/>
      <c r="F134" s="708"/>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6"/>
      <c r="B146" s="707"/>
      <c r="C146" s="707"/>
      <c r="D146" s="707"/>
      <c r="E146" s="707"/>
      <c r="F146" s="708"/>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6"/>
      <c r="B147" s="707"/>
      <c r="C147" s="707"/>
      <c r="D147" s="707"/>
      <c r="E147" s="707"/>
      <c r="F147" s="708"/>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6"/>
      <c r="B173" s="707"/>
      <c r="C173" s="707"/>
      <c r="D173" s="707"/>
      <c r="E173" s="707"/>
      <c r="F173" s="708"/>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6"/>
      <c r="B174" s="707"/>
      <c r="C174" s="707"/>
      <c r="D174" s="707"/>
      <c r="E174" s="707"/>
      <c r="F174" s="708"/>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6"/>
      <c r="B186" s="707"/>
      <c r="C186" s="707"/>
      <c r="D186" s="707"/>
      <c r="E186" s="707"/>
      <c r="F186" s="708"/>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6"/>
      <c r="B187" s="707"/>
      <c r="C187" s="707"/>
      <c r="D187" s="707"/>
      <c r="E187" s="707"/>
      <c r="F187" s="708"/>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6"/>
      <c r="B199" s="707"/>
      <c r="C199" s="707"/>
      <c r="D199" s="707"/>
      <c r="E199" s="707"/>
      <c r="F199" s="708"/>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6"/>
      <c r="B226" s="707"/>
      <c r="C226" s="707"/>
      <c r="D226" s="707"/>
      <c r="E226" s="707"/>
      <c r="F226" s="708"/>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6"/>
      <c r="B227" s="707"/>
      <c r="C227" s="707"/>
      <c r="D227" s="707"/>
      <c r="E227" s="707"/>
      <c r="F227" s="708"/>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6"/>
      <c r="B239" s="707"/>
      <c r="C239" s="707"/>
      <c r="D239" s="707"/>
      <c r="E239" s="707"/>
      <c r="F239" s="708"/>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6"/>
      <c r="B240" s="707"/>
      <c r="C240" s="707"/>
      <c r="D240" s="707"/>
      <c r="E240" s="707"/>
      <c r="F240" s="708"/>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6"/>
      <c r="B252" s="707"/>
      <c r="C252" s="707"/>
      <c r="D252" s="707"/>
      <c r="E252" s="707"/>
      <c r="F252" s="708"/>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6"/>
      <c r="B253" s="707"/>
      <c r="C253" s="707"/>
      <c r="D253" s="707"/>
      <c r="E253" s="707"/>
      <c r="F253" s="708"/>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80" t="s">
        <v>33</v>
      </c>
      <c r="AL3" s="238"/>
      <c r="AM3" s="238"/>
      <c r="AN3" s="238"/>
      <c r="AO3" s="238"/>
      <c r="AP3" s="238"/>
      <c r="AQ3" s="238" t="s">
        <v>23</v>
      </c>
      <c r="AR3" s="238"/>
      <c r="AS3" s="238"/>
      <c r="AT3" s="238"/>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80" t="s">
        <v>33</v>
      </c>
      <c r="AL36" s="238"/>
      <c r="AM36" s="238"/>
      <c r="AN36" s="238"/>
      <c r="AO36" s="238"/>
      <c r="AP36" s="238"/>
      <c r="AQ36" s="238" t="s">
        <v>23</v>
      </c>
      <c r="AR36" s="238"/>
      <c r="AS36" s="238"/>
      <c r="AT36" s="238"/>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80" t="s">
        <v>33</v>
      </c>
      <c r="AL69" s="238"/>
      <c r="AM69" s="238"/>
      <c r="AN69" s="238"/>
      <c r="AO69" s="238"/>
      <c r="AP69" s="238"/>
      <c r="AQ69" s="238" t="s">
        <v>23</v>
      </c>
      <c r="AR69" s="238"/>
      <c r="AS69" s="238"/>
      <c r="AT69" s="238"/>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80" t="s">
        <v>33</v>
      </c>
      <c r="AL102" s="238"/>
      <c r="AM102" s="238"/>
      <c r="AN102" s="238"/>
      <c r="AO102" s="238"/>
      <c r="AP102" s="238"/>
      <c r="AQ102" s="238" t="s">
        <v>23</v>
      </c>
      <c r="AR102" s="238"/>
      <c r="AS102" s="238"/>
      <c r="AT102" s="238"/>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38" t="s">
        <v>412</v>
      </c>
      <c r="D135" s="238"/>
      <c r="E135" s="238"/>
      <c r="F135" s="238"/>
      <c r="G135" s="238"/>
      <c r="H135" s="238"/>
      <c r="I135" s="238"/>
      <c r="J135" s="238"/>
      <c r="K135" s="238"/>
      <c r="L135" s="238"/>
      <c r="M135" s="238" t="s">
        <v>413</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80" t="s">
        <v>414</v>
      </c>
      <c r="AL135" s="238"/>
      <c r="AM135" s="238"/>
      <c r="AN135" s="238"/>
      <c r="AO135" s="238"/>
      <c r="AP135" s="238"/>
      <c r="AQ135" s="238" t="s">
        <v>23</v>
      </c>
      <c r="AR135" s="238"/>
      <c r="AS135" s="238"/>
      <c r="AT135" s="238"/>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38" t="s">
        <v>412</v>
      </c>
      <c r="D168" s="238"/>
      <c r="E168" s="238"/>
      <c r="F168" s="238"/>
      <c r="G168" s="238"/>
      <c r="H168" s="238"/>
      <c r="I168" s="238"/>
      <c r="J168" s="238"/>
      <c r="K168" s="238"/>
      <c r="L168" s="238"/>
      <c r="M168" s="238" t="s">
        <v>413</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80" t="s">
        <v>414</v>
      </c>
      <c r="AL168" s="238"/>
      <c r="AM168" s="238"/>
      <c r="AN168" s="238"/>
      <c r="AO168" s="238"/>
      <c r="AP168" s="238"/>
      <c r="AQ168" s="238" t="s">
        <v>23</v>
      </c>
      <c r="AR168" s="238"/>
      <c r="AS168" s="238"/>
      <c r="AT168" s="238"/>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38" t="s">
        <v>412</v>
      </c>
      <c r="D201" s="238"/>
      <c r="E201" s="238"/>
      <c r="F201" s="238"/>
      <c r="G201" s="238"/>
      <c r="H201" s="238"/>
      <c r="I201" s="238"/>
      <c r="J201" s="238"/>
      <c r="K201" s="238"/>
      <c r="L201" s="238"/>
      <c r="M201" s="238" t="s">
        <v>413</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80" t="s">
        <v>414</v>
      </c>
      <c r="AL201" s="238"/>
      <c r="AM201" s="238"/>
      <c r="AN201" s="238"/>
      <c r="AO201" s="238"/>
      <c r="AP201" s="238"/>
      <c r="AQ201" s="238" t="s">
        <v>23</v>
      </c>
      <c r="AR201" s="238"/>
      <c r="AS201" s="238"/>
      <c r="AT201" s="238"/>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38" t="s">
        <v>427</v>
      </c>
      <c r="D234" s="238"/>
      <c r="E234" s="238"/>
      <c r="F234" s="238"/>
      <c r="G234" s="238"/>
      <c r="H234" s="238"/>
      <c r="I234" s="238"/>
      <c r="J234" s="238"/>
      <c r="K234" s="238"/>
      <c r="L234" s="238"/>
      <c r="M234" s="238" t="s">
        <v>428</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80" t="s">
        <v>429</v>
      </c>
      <c r="AL234" s="238"/>
      <c r="AM234" s="238"/>
      <c r="AN234" s="238"/>
      <c r="AO234" s="238"/>
      <c r="AP234" s="238"/>
      <c r="AQ234" s="238" t="s">
        <v>23</v>
      </c>
      <c r="AR234" s="238"/>
      <c r="AS234" s="238"/>
      <c r="AT234" s="238"/>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38" t="s">
        <v>412</v>
      </c>
      <c r="D267" s="238"/>
      <c r="E267" s="238"/>
      <c r="F267" s="238"/>
      <c r="G267" s="238"/>
      <c r="H267" s="238"/>
      <c r="I267" s="238"/>
      <c r="J267" s="238"/>
      <c r="K267" s="238"/>
      <c r="L267" s="238"/>
      <c r="M267" s="238" t="s">
        <v>413</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80" t="s">
        <v>414</v>
      </c>
      <c r="AL267" s="238"/>
      <c r="AM267" s="238"/>
      <c r="AN267" s="238"/>
      <c r="AO267" s="238"/>
      <c r="AP267" s="238"/>
      <c r="AQ267" s="238" t="s">
        <v>23</v>
      </c>
      <c r="AR267" s="238"/>
      <c r="AS267" s="238"/>
      <c r="AT267" s="238"/>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80" t="s">
        <v>33</v>
      </c>
      <c r="AL300" s="238"/>
      <c r="AM300" s="238"/>
      <c r="AN300" s="238"/>
      <c r="AO300" s="238"/>
      <c r="AP300" s="238"/>
      <c r="AQ300" s="238" t="s">
        <v>23</v>
      </c>
      <c r="AR300" s="238"/>
      <c r="AS300" s="238"/>
      <c r="AT300" s="238"/>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38" t="s">
        <v>412</v>
      </c>
      <c r="D333" s="238"/>
      <c r="E333" s="238"/>
      <c r="F333" s="238"/>
      <c r="G333" s="238"/>
      <c r="H333" s="238"/>
      <c r="I333" s="238"/>
      <c r="J333" s="238"/>
      <c r="K333" s="238"/>
      <c r="L333" s="238"/>
      <c r="M333" s="238" t="s">
        <v>413</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80" t="s">
        <v>414</v>
      </c>
      <c r="AL333" s="238"/>
      <c r="AM333" s="238"/>
      <c r="AN333" s="238"/>
      <c r="AO333" s="238"/>
      <c r="AP333" s="238"/>
      <c r="AQ333" s="238" t="s">
        <v>23</v>
      </c>
      <c r="AR333" s="238"/>
      <c r="AS333" s="238"/>
      <c r="AT333" s="238"/>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80" t="s">
        <v>33</v>
      </c>
      <c r="AL366" s="238"/>
      <c r="AM366" s="238"/>
      <c r="AN366" s="238"/>
      <c r="AO366" s="238"/>
      <c r="AP366" s="238"/>
      <c r="AQ366" s="238" t="s">
        <v>23</v>
      </c>
      <c r="AR366" s="238"/>
      <c r="AS366" s="238"/>
      <c r="AT366" s="238"/>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38" t="s">
        <v>412</v>
      </c>
      <c r="D399" s="238"/>
      <c r="E399" s="238"/>
      <c r="F399" s="238"/>
      <c r="G399" s="238"/>
      <c r="H399" s="238"/>
      <c r="I399" s="238"/>
      <c r="J399" s="238"/>
      <c r="K399" s="238"/>
      <c r="L399" s="238"/>
      <c r="M399" s="238" t="s">
        <v>413</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80" t="s">
        <v>414</v>
      </c>
      <c r="AL399" s="238"/>
      <c r="AM399" s="238"/>
      <c r="AN399" s="238"/>
      <c r="AO399" s="238"/>
      <c r="AP399" s="238"/>
      <c r="AQ399" s="238" t="s">
        <v>23</v>
      </c>
      <c r="AR399" s="238"/>
      <c r="AS399" s="238"/>
      <c r="AT399" s="238"/>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80" t="s">
        <v>33</v>
      </c>
      <c r="AL432" s="238"/>
      <c r="AM432" s="238"/>
      <c r="AN432" s="238"/>
      <c r="AO432" s="238"/>
      <c r="AP432" s="238"/>
      <c r="AQ432" s="238" t="s">
        <v>23</v>
      </c>
      <c r="AR432" s="238"/>
      <c r="AS432" s="238"/>
      <c r="AT432" s="238"/>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80" t="s">
        <v>33</v>
      </c>
      <c r="AL465" s="238"/>
      <c r="AM465" s="238"/>
      <c r="AN465" s="238"/>
      <c r="AO465" s="238"/>
      <c r="AP465" s="238"/>
      <c r="AQ465" s="238" t="s">
        <v>23</v>
      </c>
      <c r="AR465" s="238"/>
      <c r="AS465" s="238"/>
      <c r="AT465" s="238"/>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80" t="s">
        <v>33</v>
      </c>
      <c r="AL498" s="238"/>
      <c r="AM498" s="238"/>
      <c r="AN498" s="238"/>
      <c r="AO498" s="238"/>
      <c r="AP498" s="238"/>
      <c r="AQ498" s="238" t="s">
        <v>23</v>
      </c>
      <c r="AR498" s="238"/>
      <c r="AS498" s="238"/>
      <c r="AT498" s="238"/>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38" t="s">
        <v>412</v>
      </c>
      <c r="D531" s="238"/>
      <c r="E531" s="238"/>
      <c r="F531" s="238"/>
      <c r="G531" s="238"/>
      <c r="H531" s="238"/>
      <c r="I531" s="238"/>
      <c r="J531" s="238"/>
      <c r="K531" s="238"/>
      <c r="L531" s="238"/>
      <c r="M531" s="238" t="s">
        <v>413</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80" t="s">
        <v>414</v>
      </c>
      <c r="AL531" s="238"/>
      <c r="AM531" s="238"/>
      <c r="AN531" s="238"/>
      <c r="AO531" s="238"/>
      <c r="AP531" s="238"/>
      <c r="AQ531" s="238" t="s">
        <v>23</v>
      </c>
      <c r="AR531" s="238"/>
      <c r="AS531" s="238"/>
      <c r="AT531" s="238"/>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80" t="s">
        <v>33</v>
      </c>
      <c r="AL564" s="238"/>
      <c r="AM564" s="238"/>
      <c r="AN564" s="238"/>
      <c r="AO564" s="238"/>
      <c r="AP564" s="238"/>
      <c r="AQ564" s="238" t="s">
        <v>23</v>
      </c>
      <c r="AR564" s="238"/>
      <c r="AS564" s="238"/>
      <c r="AT564" s="238"/>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38" t="s">
        <v>412</v>
      </c>
      <c r="D597" s="238"/>
      <c r="E597" s="238"/>
      <c r="F597" s="238"/>
      <c r="G597" s="238"/>
      <c r="H597" s="238"/>
      <c r="I597" s="238"/>
      <c r="J597" s="238"/>
      <c r="K597" s="238"/>
      <c r="L597" s="238"/>
      <c r="M597" s="238" t="s">
        <v>413</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80" t="s">
        <v>414</v>
      </c>
      <c r="AL597" s="238"/>
      <c r="AM597" s="238"/>
      <c r="AN597" s="238"/>
      <c r="AO597" s="238"/>
      <c r="AP597" s="238"/>
      <c r="AQ597" s="238" t="s">
        <v>23</v>
      </c>
      <c r="AR597" s="238"/>
      <c r="AS597" s="238"/>
      <c r="AT597" s="238"/>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80" t="s">
        <v>33</v>
      </c>
      <c r="AL630" s="238"/>
      <c r="AM630" s="238"/>
      <c r="AN630" s="238"/>
      <c r="AO630" s="238"/>
      <c r="AP630" s="238"/>
      <c r="AQ630" s="238" t="s">
        <v>23</v>
      </c>
      <c r="AR630" s="238"/>
      <c r="AS630" s="238"/>
      <c r="AT630" s="238"/>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38" t="s">
        <v>412</v>
      </c>
      <c r="D663" s="238"/>
      <c r="E663" s="238"/>
      <c r="F663" s="238"/>
      <c r="G663" s="238"/>
      <c r="H663" s="238"/>
      <c r="I663" s="238"/>
      <c r="J663" s="238"/>
      <c r="K663" s="238"/>
      <c r="L663" s="238"/>
      <c r="M663" s="238" t="s">
        <v>413</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80" t="s">
        <v>414</v>
      </c>
      <c r="AL663" s="238"/>
      <c r="AM663" s="238"/>
      <c r="AN663" s="238"/>
      <c r="AO663" s="238"/>
      <c r="AP663" s="238"/>
      <c r="AQ663" s="238" t="s">
        <v>23</v>
      </c>
      <c r="AR663" s="238"/>
      <c r="AS663" s="238"/>
      <c r="AT663" s="238"/>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38" t="s">
        <v>412</v>
      </c>
      <c r="D696" s="238"/>
      <c r="E696" s="238"/>
      <c r="F696" s="238"/>
      <c r="G696" s="238"/>
      <c r="H696" s="238"/>
      <c r="I696" s="238"/>
      <c r="J696" s="238"/>
      <c r="K696" s="238"/>
      <c r="L696" s="238"/>
      <c r="M696" s="238" t="s">
        <v>413</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80" t="s">
        <v>414</v>
      </c>
      <c r="AL696" s="238"/>
      <c r="AM696" s="238"/>
      <c r="AN696" s="238"/>
      <c r="AO696" s="238"/>
      <c r="AP696" s="238"/>
      <c r="AQ696" s="238" t="s">
        <v>23</v>
      </c>
      <c r="AR696" s="238"/>
      <c r="AS696" s="238"/>
      <c r="AT696" s="238"/>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80" t="s">
        <v>33</v>
      </c>
      <c r="AL729" s="238"/>
      <c r="AM729" s="238"/>
      <c r="AN729" s="238"/>
      <c r="AO729" s="238"/>
      <c r="AP729" s="238"/>
      <c r="AQ729" s="238" t="s">
        <v>23</v>
      </c>
      <c r="AR729" s="238"/>
      <c r="AS729" s="238"/>
      <c r="AT729" s="238"/>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38" t="s">
        <v>412</v>
      </c>
      <c r="D762" s="238"/>
      <c r="E762" s="238"/>
      <c r="F762" s="238"/>
      <c r="G762" s="238"/>
      <c r="H762" s="238"/>
      <c r="I762" s="238"/>
      <c r="J762" s="238"/>
      <c r="K762" s="238"/>
      <c r="L762" s="238"/>
      <c r="M762" s="238" t="s">
        <v>413</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80" t="s">
        <v>414</v>
      </c>
      <c r="AL762" s="238"/>
      <c r="AM762" s="238"/>
      <c r="AN762" s="238"/>
      <c r="AO762" s="238"/>
      <c r="AP762" s="238"/>
      <c r="AQ762" s="238" t="s">
        <v>23</v>
      </c>
      <c r="AR762" s="238"/>
      <c r="AS762" s="238"/>
      <c r="AT762" s="238"/>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80" t="s">
        <v>33</v>
      </c>
      <c r="AL795" s="238"/>
      <c r="AM795" s="238"/>
      <c r="AN795" s="238"/>
      <c r="AO795" s="238"/>
      <c r="AP795" s="238"/>
      <c r="AQ795" s="238" t="s">
        <v>23</v>
      </c>
      <c r="AR795" s="238"/>
      <c r="AS795" s="238"/>
      <c r="AT795" s="238"/>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80" t="s">
        <v>33</v>
      </c>
      <c r="AL828" s="238"/>
      <c r="AM828" s="238"/>
      <c r="AN828" s="238"/>
      <c r="AO828" s="238"/>
      <c r="AP828" s="238"/>
      <c r="AQ828" s="238" t="s">
        <v>23</v>
      </c>
      <c r="AR828" s="238"/>
      <c r="AS828" s="238"/>
      <c r="AT828" s="238"/>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38" t="s">
        <v>412</v>
      </c>
      <c r="D861" s="238"/>
      <c r="E861" s="238"/>
      <c r="F861" s="238"/>
      <c r="G861" s="238"/>
      <c r="H861" s="238"/>
      <c r="I861" s="238"/>
      <c r="J861" s="238"/>
      <c r="K861" s="238"/>
      <c r="L861" s="238"/>
      <c r="M861" s="238" t="s">
        <v>413</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80" t="s">
        <v>414</v>
      </c>
      <c r="AL861" s="238"/>
      <c r="AM861" s="238"/>
      <c r="AN861" s="238"/>
      <c r="AO861" s="238"/>
      <c r="AP861" s="238"/>
      <c r="AQ861" s="238" t="s">
        <v>23</v>
      </c>
      <c r="AR861" s="238"/>
      <c r="AS861" s="238"/>
      <c r="AT861" s="238"/>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38" t="s">
        <v>412</v>
      </c>
      <c r="D894" s="238"/>
      <c r="E894" s="238"/>
      <c r="F894" s="238"/>
      <c r="G894" s="238"/>
      <c r="H894" s="238"/>
      <c r="I894" s="238"/>
      <c r="J894" s="238"/>
      <c r="K894" s="238"/>
      <c r="L894" s="238"/>
      <c r="M894" s="238" t="s">
        <v>413</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80" t="s">
        <v>414</v>
      </c>
      <c r="AL894" s="238"/>
      <c r="AM894" s="238"/>
      <c r="AN894" s="238"/>
      <c r="AO894" s="238"/>
      <c r="AP894" s="238"/>
      <c r="AQ894" s="238" t="s">
        <v>23</v>
      </c>
      <c r="AR894" s="238"/>
      <c r="AS894" s="238"/>
      <c r="AT894" s="238"/>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80" t="s">
        <v>33</v>
      </c>
      <c r="AL927" s="238"/>
      <c r="AM927" s="238"/>
      <c r="AN927" s="238"/>
      <c r="AO927" s="238"/>
      <c r="AP927" s="238"/>
      <c r="AQ927" s="238" t="s">
        <v>23</v>
      </c>
      <c r="AR927" s="238"/>
      <c r="AS927" s="238"/>
      <c r="AT927" s="238"/>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80" t="s">
        <v>33</v>
      </c>
      <c r="AL960" s="238"/>
      <c r="AM960" s="238"/>
      <c r="AN960" s="238"/>
      <c r="AO960" s="238"/>
      <c r="AP960" s="238"/>
      <c r="AQ960" s="238" t="s">
        <v>23</v>
      </c>
      <c r="AR960" s="238"/>
      <c r="AS960" s="238"/>
      <c r="AT960" s="238"/>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80" t="s">
        <v>33</v>
      </c>
      <c r="AL993" s="238"/>
      <c r="AM993" s="238"/>
      <c r="AN993" s="238"/>
      <c r="AO993" s="238"/>
      <c r="AP993" s="238"/>
      <c r="AQ993" s="238" t="s">
        <v>23</v>
      </c>
      <c r="AR993" s="238"/>
      <c r="AS993" s="238"/>
      <c r="AT993" s="238"/>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38" t="s">
        <v>452</v>
      </c>
      <c r="D1026" s="238"/>
      <c r="E1026" s="238"/>
      <c r="F1026" s="238"/>
      <c r="G1026" s="238"/>
      <c r="H1026" s="238"/>
      <c r="I1026" s="238"/>
      <c r="J1026" s="238"/>
      <c r="K1026" s="238"/>
      <c r="L1026" s="238"/>
      <c r="M1026" s="238" t="s">
        <v>453</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80" t="s">
        <v>454</v>
      </c>
      <c r="AL1026" s="238"/>
      <c r="AM1026" s="238"/>
      <c r="AN1026" s="238"/>
      <c r="AO1026" s="238"/>
      <c r="AP1026" s="238"/>
      <c r="AQ1026" s="238" t="s">
        <v>23</v>
      </c>
      <c r="AR1026" s="238"/>
      <c r="AS1026" s="238"/>
      <c r="AT1026" s="238"/>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80" t="s">
        <v>33</v>
      </c>
      <c r="AL1059" s="238"/>
      <c r="AM1059" s="238"/>
      <c r="AN1059" s="238"/>
      <c r="AO1059" s="238"/>
      <c r="AP1059" s="238"/>
      <c r="AQ1059" s="238" t="s">
        <v>23</v>
      </c>
      <c r="AR1059" s="238"/>
      <c r="AS1059" s="238"/>
      <c r="AT1059" s="238"/>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38" t="s">
        <v>412</v>
      </c>
      <c r="D1092" s="238"/>
      <c r="E1092" s="238"/>
      <c r="F1092" s="238"/>
      <c r="G1092" s="238"/>
      <c r="H1092" s="238"/>
      <c r="I1092" s="238"/>
      <c r="J1092" s="238"/>
      <c r="K1092" s="238"/>
      <c r="L1092" s="238"/>
      <c r="M1092" s="238" t="s">
        <v>413</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80" t="s">
        <v>414</v>
      </c>
      <c r="AL1092" s="238"/>
      <c r="AM1092" s="238"/>
      <c r="AN1092" s="238"/>
      <c r="AO1092" s="238"/>
      <c r="AP1092" s="238"/>
      <c r="AQ1092" s="238" t="s">
        <v>23</v>
      </c>
      <c r="AR1092" s="238"/>
      <c r="AS1092" s="238"/>
      <c r="AT1092" s="238"/>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80" t="s">
        <v>33</v>
      </c>
      <c r="AL1125" s="238"/>
      <c r="AM1125" s="238"/>
      <c r="AN1125" s="238"/>
      <c r="AO1125" s="238"/>
      <c r="AP1125" s="238"/>
      <c r="AQ1125" s="238" t="s">
        <v>23</v>
      </c>
      <c r="AR1125" s="238"/>
      <c r="AS1125" s="238"/>
      <c r="AT1125" s="238"/>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38" t="s">
        <v>412</v>
      </c>
      <c r="D1158" s="238"/>
      <c r="E1158" s="238"/>
      <c r="F1158" s="238"/>
      <c r="G1158" s="238"/>
      <c r="H1158" s="238"/>
      <c r="I1158" s="238"/>
      <c r="J1158" s="238"/>
      <c r="K1158" s="238"/>
      <c r="L1158" s="238"/>
      <c r="M1158" s="238" t="s">
        <v>413</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80" t="s">
        <v>414</v>
      </c>
      <c r="AL1158" s="238"/>
      <c r="AM1158" s="238"/>
      <c r="AN1158" s="238"/>
      <c r="AO1158" s="238"/>
      <c r="AP1158" s="238"/>
      <c r="AQ1158" s="238" t="s">
        <v>23</v>
      </c>
      <c r="AR1158" s="238"/>
      <c r="AS1158" s="238"/>
      <c r="AT1158" s="238"/>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80" t="s">
        <v>33</v>
      </c>
      <c r="AL1191" s="238"/>
      <c r="AM1191" s="238"/>
      <c r="AN1191" s="238"/>
      <c r="AO1191" s="238"/>
      <c r="AP1191" s="238"/>
      <c r="AQ1191" s="238" t="s">
        <v>23</v>
      </c>
      <c r="AR1191" s="238"/>
      <c r="AS1191" s="238"/>
      <c r="AT1191" s="238"/>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80" t="s">
        <v>33</v>
      </c>
      <c r="AL1224" s="238"/>
      <c r="AM1224" s="238"/>
      <c r="AN1224" s="238"/>
      <c r="AO1224" s="238"/>
      <c r="AP1224" s="238"/>
      <c r="AQ1224" s="238" t="s">
        <v>23</v>
      </c>
      <c r="AR1224" s="238"/>
      <c r="AS1224" s="238"/>
      <c r="AT1224" s="238"/>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80" t="s">
        <v>33</v>
      </c>
      <c r="AL1257" s="238"/>
      <c r="AM1257" s="238"/>
      <c r="AN1257" s="238"/>
      <c r="AO1257" s="238"/>
      <c r="AP1257" s="238"/>
      <c r="AQ1257" s="238" t="s">
        <v>23</v>
      </c>
      <c r="AR1257" s="238"/>
      <c r="AS1257" s="238"/>
      <c r="AT1257" s="238"/>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80" t="s">
        <v>33</v>
      </c>
      <c r="AL1290" s="238"/>
      <c r="AM1290" s="238"/>
      <c r="AN1290" s="238"/>
      <c r="AO1290" s="238"/>
      <c r="AP1290" s="238"/>
      <c r="AQ1290" s="238" t="s">
        <v>23</v>
      </c>
      <c r="AR1290" s="238"/>
      <c r="AS1290" s="238"/>
      <c r="AT1290" s="238"/>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2015-07-07T05:44:40Z</cp:lastPrinted>
  <dcterms:created xsi:type="dcterms:W3CDTF">2012-03-13T00:50:25Z</dcterms:created>
  <dcterms:modified xsi:type="dcterms:W3CDTF">2015-07-08T14:32:17Z</dcterms:modified>
</cp:coreProperties>
</file>