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3.海上保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<sst xmlns="http://schemas.openxmlformats.org/spreadsheetml/2006/main" count="1600" uniqueCount="615">
  <si>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</si>
  <si>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</si>
  <si>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</si>
  <si>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</si>
  <si>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</si>
  <si>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</si>
  <si>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</si>
  <si>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</si>
  <si>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</si>
  <si>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</si>
  <si>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</si>
  <si>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</si>
  <si>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</si>
  <si>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</si>
  <si>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</si>
  <si>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</si>
  <si>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</si>
  <si>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</si>
  <si>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</si>
  <si>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</si>
  <si>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</si>
  <si>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</si>
  <si>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</si>
  <si>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</si>
  <si>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</si>
  <si>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</si>
  <si>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</si>
  <si>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</si>
  <si>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</si>
  <si>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</si>
  <si>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</si>
  <si>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</si>
  <si>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</si>
  <si>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</si>
  <si>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</si>
  <si>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</si>
  <si>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</si>
  <si>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</si>
  <si>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</si>
  <si>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</si>
  <si>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</si>
  <si>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</si>
  <si>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</si>
  <si>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</si>
  <si>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</si>
  <si>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</si>
  <si>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</si>
  <si>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</si>
  <si>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</si>
  <si>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</si>
  <si>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</si>
  <si>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</si>
  <si>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</si>
  <si>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</si>
  <si>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</si>
  <si>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</si>
  <si>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</si>
  <si>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</si>
  <si>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</si>
  <si>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</si>
  <si>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</si>
  <si>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</si>
  <si>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</si>
  <si>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</si>
  <si>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</si>
  <si>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</si>
  <si>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</si>
  <si>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</si>
  <si>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</si>
  <si>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</si>
  <si>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</si>
  <si>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</si>
  <si>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</si>
  <si>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</si>
  <si>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</si>
  <si>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</si>
  <si>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</si>
  <si>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</si>
  <si>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</si>
  <si>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</si>
  <si>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</si>
  <si>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</si>
  <si>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</si>
  <si>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</si>
  <si>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</si>
  <si>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</si>
  <si>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</si>
  <si>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</si>
  <si>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</si>
  <si>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</si>
  <si>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</si>
  <si>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</si>
  <si>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</si>
  <si>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</si>
  <si>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</si>
  <si>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</si>
  <si>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</si>
  <si>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</si>
  <si>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</si>
  <si>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</si>
  <si>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</si>
  <si>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</si>
  <si>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</si>
  <si>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</si>
  <si>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</si>
  <si>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</si>
  <si>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</si>
  <si>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</si>
  <si>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</si>
  <si>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</si>
  <si>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</si>
  <si>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</si>
  <si>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</si>
  <si>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</si>
  <si>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</si>
  <si>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</si>
  <si>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</si>
  <si>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</si>
  <si>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</si>
  <si>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</si>
  <si>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</si>
  <si>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</si>
  <si>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</si>
  <si>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</si>
  <si>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</si>
  <si>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</si>
  <si>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</si>
  <si>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</si>
  <si>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</si>
  <si>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</si>
  <si>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</si>
  <si>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</si>
  <si>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</si>
  <si>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</si>
  <si>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</si>
  <si>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</si>
  <si>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</si>
  <si>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</si>
  <si>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</si>
  <si>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</si>
  <si>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</si>
  <si>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</si>
  <si>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</si>
  <si>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</si>
  <si>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</si>
  <si>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</si>
  <si>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</si>
  <si>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</si>
  <si>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</si>
  <si>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</si>
  <si>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</si>
  <si>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</si>
  <si>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</si>
  <si>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</si>
  <si>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</si>
  <si>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</si>
  <si>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</si>
  <si>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</si>
  <si>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</si>
  <si>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</si>
  <si>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</si>
  <si>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</si>
  <si>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</si>
  <si>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</si>
  <si>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</si>
  <si>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</si>
  <si>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</si>
  <si>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</si>
  <si>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</si>
  <si>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</si>
  <si>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</si>
  <si>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</si>
  <si>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</si>
  <si>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</si>
  <si>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</si>
  <si>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</si>
  <si>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</si>
  <si>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</si>
  <si>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</si>
  <si>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</si>
  <si>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</si>
  <si>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</si>
  <si>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</si>
  <si>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</si>
  <si>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</si>
  <si>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</si>
  <si>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</si>
  <si>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</si>
  <si>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</si>
  <si>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</si>
  <si>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</si>
  <si>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</si>
  <si>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</si>
  <si>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</si>
  <si>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</si>
  <si>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</si>
  <si>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</si>
  <si>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</si>
  <si>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</si>
  <si>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</si>
  <si>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</si>
  <si>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</si>
  <si>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</si>
  <si>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</si>
  <si>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</si>
  <si>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</si>
  <si>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</si>
  <si>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</si>
  <si>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</si>
  <si>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</si>
  <si>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</si>
  <si>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</si>
  <si>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</si>
  <si>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</si>
  <si>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</si>
  <si>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</si>
  <si>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</si>
  <si>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</si>
  <si>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</si>
  <si>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</si>
  <si>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</si>
  <si>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</si>
  <si>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</si>
  <si>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</si>
  <si>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</si>
  <si>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</si>
  <si>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</si>
  <si>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</si>
  <si>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</si>
  <si>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</si>
  <si>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</si>
  <si>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</si>
  <si>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</si>
  <si>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</si>
  <si>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</si>
  <si>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</si>
  <si>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</si>
  <si>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</si>
  <si>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</si>
  <si>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</si>
  <si>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</si>
  <si>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</si>
  <si>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</si>
  <si>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</si>
  <si>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</si>
  <si>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</si>
  <si>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</si>
  <si>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</si>
  <si>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</si>
  <si>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</si>
  <si>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</si>
  <si>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</si>
  <si>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</si>
  <si>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</si>
  <si>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</si>
  <si>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</si>
  <si>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</si>
  <si>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</si>
  <si>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</si>
  <si>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</si>
  <si>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</si>
  <si>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</si>
  <si>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</si>
  <si>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</si>
  <si>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</si>
  <si>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</si>
  <si>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</si>
  <si>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</si>
  <si>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</si>
  <si>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</si>
  <si>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</si>
  <si>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</si>
  <si>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</si>
  <si>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</si>
  <si>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</si>
  <si>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</si>
  <si>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</si>
  <si>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</si>
  <si>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</si>
  <si>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</si>
  <si>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</si>
  <si>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</si>
  <si>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</si>
  <si>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</si>
  <si>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</si>
  <si>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</si>
  <si>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</si>
  <si>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</si>
  <si>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</si>
  <si>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</si>
  <si>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</si>
  <si>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</si>
  <si>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</si>
  <si>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</si>
  <si>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</si>
  <si>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</si>
  <si>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</si>
  <si>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</si>
  <si>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</si>
  <si>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</si>
  <si>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</si>
  <si>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</si>
  <si>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</si>
  <si>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</si>
  <si>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</si>
  <si>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</si>
  <si>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</si>
  <si>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</si>
  <si>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</si>
  <si>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</si>
  <si>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</si>
  <si>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</si>
  <si>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</si>
  <si>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</si>
  <si>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</si>
  <si>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</si>
  <si>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</si>
  <si>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</si>
  <si>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</si>
  <si>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</si>
  <si>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</si>
  <si>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</si>
  <si>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</si>
  <si>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</si>
  <si>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</si>
  <si>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</si>
  <si>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</si>
  <si>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</si>
  <si>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</si>
  <si>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</si>
  <si>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</si>
  <si>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</si>
  <si>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</si>
  <si>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</si>
  <si>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</si>
  <si>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</si>
  <si>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</si>
  <si>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</si>
  <si>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</si>
  <si>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</si>
  <si>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</si>
  <si>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</si>
  <si>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</si>
  <si>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</si>
  <si>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</si>
  <si>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</si>
  <si>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</si>
  <si>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</si>
  <si>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</si>
  <si>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</si>
  <si>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</si>
  <si>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</si>
  <si>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</si>
  <si>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</si>
  <si>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</si>
  <si>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</si>
  <si>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</si>
  <si>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</si>
  <si>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</si>
  <si>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</si>
  <si>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</si>
  <si>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</si>
  <si>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</si>
  <si>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</si>
  <si>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</si>
  <si>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</si>
  <si>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</si>
  <si>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</si>
  <si>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</si>
  <si>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</si>
  <si>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</si>
  <si>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</si>
  <si>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</si>
  <si>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</si>
  <si>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</si>
  <si>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</si>
  <si>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</si>
  <si>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</si>
  <si>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</si>
  <si>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</si>
  <si>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</si>
  <si>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</si>
  <si>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</si>
  <si>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</si>
  <si>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</si>
  <si>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</si>
  <si>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</si>
  <si>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</si>
  <si>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</si>
  <si>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</si>
  <si>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</si>
  <si>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</si>
  <si>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</si>
  <si>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</si>
  <si>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</si>
  <si>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</si>
  <si>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</si>
  <si>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</si>
  <si>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</si>
  <si>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</si>
  <si>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</si>
  <si>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</si>
  <si>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</si>
  <si>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</si>
  <si>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</si>
  <si>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</si>
  <si>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</si>
  <si>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</si>
  <si>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</si>
  <si>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</si>
  <si>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</si>
  <si>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</si>
  <si>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</si>
  <si>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</si>
  <si>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</si>
  <si>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</si>
  <si>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</si>
  <si>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</si>
  <si>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</si>
  <si>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</si>
  <si>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</si>
  <si>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</si>
  <si>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</si>
  <si>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</si>
  <si>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</si>
  <si>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</si>
  <si>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</si>
  <si>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</si>
  <si>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</si>
  <si>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</si>
  <si>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</si>
  <si>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</si>
  <si>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</si>
  <si>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</si>
  <si>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</si>
  <si>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</si>
  <si>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</si>
  <si>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</si>
  <si>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</si>
  <si>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</si>
  <si>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</si>
  <si>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</si>
  <si>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</si>
  <si>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</si>
  <si>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</si>
  <si>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</si>
  <si>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</si>
  <si>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</si>
  <si>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</si>
  <si>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</si>
  <si>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</si>
  <si>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</si>
  <si>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</si>
  <si>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</si>
  <si>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</si>
  <si>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</si>
  <si>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</si>
  <si>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</si>
  <si>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</si>
  <si>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</si>
  <si>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</si>
  <si>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</si>
  <si>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国土交通省</t>
  </si>
  <si>
    <t>情報通信システムに関する経費</t>
    <rPh sb="0" eb="2">
      <t>ジョウホウ</t>
    </rPh>
    <rPh sb="2" eb="4">
      <t>ツウシン</t>
    </rPh>
    <rPh sb="9" eb="10">
      <t>カン</t>
    </rPh>
    <rPh sb="12" eb="14">
      <t>ケイヒ</t>
    </rPh>
    <phoneticPr fontId="5"/>
  </si>
  <si>
    <t>海上保安庁総務部</t>
    <rPh sb="0" eb="2">
      <t>カイジョウ</t>
    </rPh>
    <rPh sb="2" eb="4">
      <t>ホアン</t>
    </rPh>
    <rPh sb="4" eb="5">
      <t>チョウ</t>
    </rPh>
    <rPh sb="5" eb="7">
      <t>ソウム</t>
    </rPh>
    <rPh sb="7" eb="8">
      <t>ブ</t>
    </rPh>
    <phoneticPr fontId="5"/>
  </si>
  <si>
    <t>情報通信課</t>
    <rPh sb="0" eb="2">
      <t>ジョウホウ</t>
    </rPh>
    <rPh sb="2" eb="4">
      <t>ツウシン</t>
    </rPh>
    <rPh sb="4" eb="5">
      <t>カ</t>
    </rPh>
    <phoneticPr fontId="5"/>
  </si>
  <si>
    <t>課長　　鹿庭　義久</t>
    <rPh sb="0" eb="2">
      <t>カチョウ</t>
    </rPh>
    <rPh sb="4" eb="5">
      <t>シカ</t>
    </rPh>
    <rPh sb="5" eb="6">
      <t>ニワ</t>
    </rPh>
    <rPh sb="7" eb="9">
      <t>ヨシヒサ</t>
    </rPh>
    <phoneticPr fontId="5"/>
  </si>
  <si>
    <t>○</t>
  </si>
  <si>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0" eb="32">
      <t>センパク</t>
    </rPh>
    <rPh sb="32" eb="34">
      <t>コウツウ</t>
    </rPh>
    <rPh sb="35" eb="37">
      <t>アンゼン</t>
    </rPh>
    <rPh sb="38" eb="40">
      <t>カイジョウ</t>
    </rPh>
    <rPh sb="41" eb="43">
      <t>チアン</t>
    </rPh>
    <rPh sb="44" eb="46">
      <t>カクホ</t>
    </rPh>
    <phoneticPr fontId="5"/>
  </si>
  <si>
    <t>海上保安庁法第５条第１項第30号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</si>
  <si>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</si>
  <si>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通信施設の建設、保守及び運用すること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79">
      <t>タイホ</t>
    </rPh>
    <rPh sb="79" eb="80">
      <t>トウ</t>
    </rPh>
    <rPh sb="81" eb="83">
      <t>ジム</t>
    </rPh>
    <rPh sb="84" eb="86">
      <t>スイコウ</t>
    </rPh>
    <rPh sb="91" eb="93">
      <t>シヨウ</t>
    </rPh>
    <rPh sb="96" eb="98">
      <t>ツウシン</t>
    </rPh>
    <rPh sb="98" eb="100">
      <t>シセツ</t>
    </rPh>
    <rPh sb="101" eb="103">
      <t>ケンセツ</t>
    </rPh>
    <rPh sb="104" eb="106">
      <t>ホシュ</t>
    </rPh>
    <rPh sb="106" eb="107">
      <t>オヨ</t>
    </rPh>
    <rPh sb="108" eb="110">
      <t>ウンヨウ</t>
    </rPh>
    <rPh sb="115" eb="117">
      <t>モクテキ</t>
    </rPh>
    <phoneticPr fontId="5"/>
  </si>
  <si>
    <t>A.株式会社エヌ・テイ・テイ・データ</t>
    <phoneticPr fontId="5"/>
  </si>
  <si>
    <t>更新費</t>
    <rPh sb="0" eb="3">
      <t>コウシンヒ</t>
    </rPh>
    <phoneticPr fontId="5"/>
  </si>
  <si>
    <t>情報システム機器更新</t>
    <rPh sb="0" eb="2">
      <t>ジョウホウ</t>
    </rPh>
    <rPh sb="6" eb="8">
      <t>キキ</t>
    </rPh>
    <rPh sb="8" eb="10">
      <t>コウシン</t>
    </rPh>
    <phoneticPr fontId="5"/>
  </si>
  <si>
    <t>B.エヌ・ティ・ティ・コミュニケーションズ株式会社</t>
    <phoneticPr fontId="5"/>
  </si>
  <si>
    <t>C.ＮＥＣネクサソリューションズ株式会社</t>
    <phoneticPr fontId="5"/>
  </si>
  <si>
    <t>D.一般社団法人日本海運集会所</t>
    <phoneticPr fontId="5"/>
  </si>
  <si>
    <t>物品購入費</t>
    <rPh sb="0" eb="2">
      <t>ブッピン</t>
    </rPh>
    <rPh sb="2" eb="5">
      <t>コウニュウヒ</t>
    </rPh>
    <phoneticPr fontId="5"/>
  </si>
  <si>
    <t>情報購入</t>
    <rPh sb="0" eb="2">
      <t>ジョウホウ</t>
    </rPh>
    <rPh sb="2" eb="4">
      <t>コウニュウ</t>
    </rPh>
    <phoneticPr fontId="5"/>
  </si>
  <si>
    <t>株式会社エヌ・テイ・テイ・データ</t>
    <phoneticPr fontId="5"/>
  </si>
  <si>
    <t>株式会社富士通エフサス</t>
    <rPh sb="0" eb="4">
      <t>カブシキガイシャ</t>
    </rPh>
    <rPh sb="4" eb="7">
      <t>フジツウ</t>
    </rPh>
    <phoneticPr fontId="5"/>
  </si>
  <si>
    <t>長野日本無線株式会社</t>
    <rPh sb="0" eb="2">
      <t>ナガノ</t>
    </rPh>
    <rPh sb="2" eb="4">
      <t>ニホン</t>
    </rPh>
    <rPh sb="4" eb="6">
      <t>ムセン</t>
    </rPh>
    <rPh sb="6" eb="10">
      <t>カブシキガイシャ</t>
    </rPh>
    <phoneticPr fontId="5"/>
  </si>
  <si>
    <t>日本無線株式会社</t>
    <rPh sb="0" eb="2">
      <t>ニホン</t>
    </rPh>
    <rPh sb="2" eb="4">
      <t>ムセン</t>
    </rPh>
    <rPh sb="4" eb="8">
      <t>カブシキガイシャ</t>
    </rPh>
    <phoneticPr fontId="5"/>
  </si>
  <si>
    <t>富士通ネットワークソリューションズ株式会社</t>
    <rPh sb="0" eb="3">
      <t>フジツウ</t>
    </rPh>
    <rPh sb="17" eb="21">
      <t>カブシキガイシャ</t>
    </rPh>
    <phoneticPr fontId="5"/>
  </si>
  <si>
    <t>株式会社リコー</t>
    <rPh sb="0" eb="4">
      <t>カブシキガイシャ</t>
    </rPh>
    <phoneticPr fontId="5"/>
  </si>
  <si>
    <t>富士通株式会社</t>
    <rPh sb="0" eb="3">
      <t>フジツウ</t>
    </rPh>
    <rPh sb="3" eb="7">
      <t>カブシキガイシャ</t>
    </rPh>
    <phoneticPr fontId="5"/>
  </si>
  <si>
    <t>ＮＥＣネクサソリューションズ株式会社</t>
    <rPh sb="14" eb="18">
      <t>カブシキガイシャ</t>
    </rPh>
    <phoneticPr fontId="5"/>
  </si>
  <si>
    <t>通信機器購入</t>
    <rPh sb="0" eb="2">
      <t>ツウシン</t>
    </rPh>
    <rPh sb="2" eb="4">
      <t>キキ</t>
    </rPh>
    <rPh sb="4" eb="6">
      <t>コウニュウ</t>
    </rPh>
    <phoneticPr fontId="5"/>
  </si>
  <si>
    <t>情報システム機器更新、借入保守</t>
    <rPh sb="0" eb="2">
      <t>ジョウホウ</t>
    </rPh>
    <rPh sb="6" eb="8">
      <t>キキ</t>
    </rPh>
    <rPh sb="8" eb="10">
      <t>コウシン</t>
    </rPh>
    <rPh sb="11" eb="13">
      <t>カリイレ</t>
    </rPh>
    <rPh sb="13" eb="15">
      <t>ホシュ</t>
    </rPh>
    <phoneticPr fontId="5"/>
  </si>
  <si>
    <t>エヌ・ティ・ティ・コミュニケーションズ株式会社</t>
    <phoneticPr fontId="5"/>
  </si>
  <si>
    <t>エヌ．ティ．ティ．コミュニケーションズ株式会社</t>
    <phoneticPr fontId="5"/>
  </si>
  <si>
    <t>ケイディーディーアイ株式会社</t>
    <rPh sb="10" eb="14">
      <t>カブシキガイシャ</t>
    </rPh>
    <phoneticPr fontId="5"/>
  </si>
  <si>
    <t>タレスジャパン株式会社</t>
    <rPh sb="7" eb="11">
      <t>カブシキガイシャ</t>
    </rPh>
    <phoneticPr fontId="5"/>
  </si>
  <si>
    <t>株式会社日本デジコム</t>
    <rPh sb="0" eb="4">
      <t>カブシキガイシャ</t>
    </rPh>
    <rPh sb="4" eb="6">
      <t>ニホン</t>
    </rPh>
    <phoneticPr fontId="5"/>
  </si>
  <si>
    <t>株式会社エヌ・テイ・テイ・データ</t>
    <phoneticPr fontId="5"/>
  </si>
  <si>
    <t>スカパーＪＳＡＴ株式会社</t>
    <phoneticPr fontId="5"/>
  </si>
  <si>
    <t>通信回線料</t>
    <rPh sb="0" eb="2">
      <t>ツウシン</t>
    </rPh>
    <rPh sb="2" eb="4">
      <t>カイセン</t>
    </rPh>
    <rPh sb="4" eb="5">
      <t>リョウ</t>
    </rPh>
    <phoneticPr fontId="5"/>
  </si>
  <si>
    <t>通信機器修繕</t>
    <rPh sb="0" eb="2">
      <t>ツウシン</t>
    </rPh>
    <rPh sb="2" eb="4">
      <t>キキ</t>
    </rPh>
    <rPh sb="4" eb="6">
      <t>シュウゼン</t>
    </rPh>
    <phoneticPr fontId="5"/>
  </si>
  <si>
    <t>随意契約</t>
    <rPh sb="0" eb="2">
      <t>ズイイ</t>
    </rPh>
    <rPh sb="2" eb="4">
      <t>ケイヤク</t>
    </rPh>
    <phoneticPr fontId="5"/>
  </si>
  <si>
    <t>-</t>
    <phoneticPr fontId="5"/>
  </si>
  <si>
    <t>一般社団法人日本海運集会所</t>
    <rPh sb="0" eb="2">
      <t>イッパン</t>
    </rPh>
    <rPh sb="2" eb="4">
      <t>シャダン</t>
    </rPh>
    <rPh sb="4" eb="6">
      <t>ホウジン</t>
    </rPh>
    <rPh sb="6" eb="8">
      <t>ニホン</t>
    </rPh>
    <rPh sb="8" eb="10">
      <t>カイウン</t>
    </rPh>
    <rPh sb="10" eb="12">
      <t>シュウカイ</t>
    </rPh>
    <rPh sb="12" eb="13">
      <t>ジョ</t>
    </rPh>
    <phoneticPr fontId="5"/>
  </si>
  <si>
    <t>一般財団法人日本ＩＴＵ協会</t>
    <rPh sb="0" eb="2">
      <t>イッパン</t>
    </rPh>
    <rPh sb="2" eb="4">
      <t>ザイダン</t>
    </rPh>
    <rPh sb="4" eb="6">
      <t>ホウジン</t>
    </rPh>
    <rPh sb="6" eb="8">
      <t>ニホン</t>
    </rPh>
    <rPh sb="11" eb="13">
      <t>キョウカイ</t>
    </rPh>
    <phoneticPr fontId="5"/>
  </si>
  <si>
    <t>学校法人岩崎学園情報セキュリティ大学院大学</t>
    <phoneticPr fontId="5"/>
  </si>
  <si>
    <t>独立行政法人国立印刷局</t>
    <phoneticPr fontId="5"/>
  </si>
  <si>
    <t>一般財団法人ラヂオプレス</t>
    <phoneticPr fontId="5"/>
  </si>
  <si>
    <t>米国政府</t>
    <phoneticPr fontId="5"/>
  </si>
  <si>
    <t>ＩＭＳＯ（Ｉｎｔ’ｌ　Ｍｏｂｉｌｅ　Ｓａｔｅｌｌｉｔｅ　ＯＲＧ．）（ポンド）</t>
    <phoneticPr fontId="5"/>
  </si>
  <si>
    <t>一般財団法人リモート・センシング技術センター</t>
    <phoneticPr fontId="5"/>
  </si>
  <si>
    <t>日本小型船舶検査機構</t>
    <phoneticPr fontId="5"/>
  </si>
  <si>
    <t>入学金及び授業料</t>
    <rPh sb="0" eb="3">
      <t>ニュウガクキン</t>
    </rPh>
    <rPh sb="3" eb="4">
      <t>オヨ</t>
    </rPh>
    <rPh sb="5" eb="8">
      <t>ジュギョウリョウ</t>
    </rPh>
    <phoneticPr fontId="5"/>
  </si>
  <si>
    <t>官報公告料</t>
    <rPh sb="0" eb="2">
      <t>カンポウ</t>
    </rPh>
    <rPh sb="2" eb="4">
      <t>コウコク</t>
    </rPh>
    <rPh sb="4" eb="5">
      <t>リョウ</t>
    </rPh>
    <phoneticPr fontId="5"/>
  </si>
  <si>
    <t>情報システム機器購入</t>
    <rPh sb="0" eb="2">
      <t>ジョウホウ</t>
    </rPh>
    <rPh sb="6" eb="8">
      <t>キキ</t>
    </rPh>
    <rPh sb="8" eb="10">
      <t>コウニュウ</t>
    </rPh>
    <phoneticPr fontId="5"/>
  </si>
  <si>
    <t>監査料</t>
    <rPh sb="0" eb="2">
      <t>カンサ</t>
    </rPh>
    <rPh sb="2" eb="3">
      <t>リョウ</t>
    </rPh>
    <phoneticPr fontId="5"/>
  </si>
  <si>
    <t>図書購入</t>
    <rPh sb="0" eb="2">
      <t>トショ</t>
    </rPh>
    <rPh sb="2" eb="4">
      <t>コウニュウ</t>
    </rPh>
    <phoneticPr fontId="5"/>
  </si>
  <si>
    <t>研修費用</t>
    <rPh sb="0" eb="2">
      <t>ケンシュウ</t>
    </rPh>
    <rPh sb="2" eb="4">
      <t>ヒヨウ</t>
    </rPh>
    <phoneticPr fontId="5"/>
  </si>
  <si>
    <t>通信費</t>
    <rPh sb="0" eb="3">
      <t>ツウシンヒ</t>
    </rPh>
    <phoneticPr fontId="5"/>
  </si>
  <si>
    <t>通信回線料</t>
    <rPh sb="0" eb="2">
      <t>ツウシン</t>
    </rPh>
    <rPh sb="2" eb="4">
      <t>カイセン</t>
    </rPh>
    <rPh sb="4" eb="5">
      <t>リョウ</t>
    </rPh>
    <phoneticPr fontId="5"/>
  </si>
  <si>
    <t>E.東日本電信電話株式会社</t>
    <rPh sb="2" eb="3">
      <t>ヒガシ</t>
    </rPh>
    <rPh sb="3" eb="5">
      <t>ニホン</t>
    </rPh>
    <rPh sb="5" eb="7">
      <t>デンシン</t>
    </rPh>
    <rPh sb="7" eb="9">
      <t>デンワ</t>
    </rPh>
    <rPh sb="9" eb="13">
      <t>カブシキガイシャ</t>
    </rPh>
    <phoneticPr fontId="5"/>
  </si>
  <si>
    <t>F.株式会社　中島電気</t>
    <rPh sb="2" eb="6">
      <t>カブシキガイシャ</t>
    </rPh>
    <rPh sb="7" eb="9">
      <t>ナカシマ</t>
    </rPh>
    <rPh sb="9" eb="11">
      <t>デンキ</t>
    </rPh>
    <phoneticPr fontId="5"/>
  </si>
  <si>
    <t>整備費</t>
    <rPh sb="0" eb="3">
      <t>セイビヒ</t>
    </rPh>
    <phoneticPr fontId="5"/>
  </si>
  <si>
    <t>G. 特殊法人　日本放送協会</t>
    <rPh sb="3" eb="5">
      <t>トクシュ</t>
    </rPh>
    <rPh sb="5" eb="7">
      <t>ホウジン</t>
    </rPh>
    <rPh sb="8" eb="10">
      <t>ニホン</t>
    </rPh>
    <rPh sb="10" eb="12">
      <t>ホウソウ</t>
    </rPh>
    <rPh sb="12" eb="14">
      <t>キョウカイ</t>
    </rPh>
    <phoneticPr fontId="5"/>
  </si>
  <si>
    <t>放送受信料</t>
    <rPh sb="0" eb="2">
      <t>ホウソウ</t>
    </rPh>
    <rPh sb="2" eb="4">
      <t>ジュシン</t>
    </rPh>
    <rPh sb="4" eb="5">
      <t>リョウ</t>
    </rPh>
    <phoneticPr fontId="5"/>
  </si>
  <si>
    <t>東日本電信電話株式会社</t>
    <rPh sb="0" eb="1">
      <t>ヒガシ</t>
    </rPh>
    <rPh sb="1" eb="3">
      <t>ニホン</t>
    </rPh>
    <rPh sb="3" eb="5">
      <t>デンシン</t>
    </rPh>
    <rPh sb="5" eb="7">
      <t>デンワ</t>
    </rPh>
    <rPh sb="7" eb="9">
      <t>カブシキ</t>
    </rPh>
    <rPh sb="9" eb="11">
      <t>ガイシャ</t>
    </rPh>
    <phoneticPr fontId="5"/>
  </si>
  <si>
    <t>西日本電信電話株式会社</t>
    <rPh sb="0" eb="1">
      <t>ニシ</t>
    </rPh>
    <rPh sb="1" eb="3">
      <t>ニホン</t>
    </rPh>
    <rPh sb="3" eb="5">
      <t>デンシン</t>
    </rPh>
    <rPh sb="5" eb="7">
      <t>デンワ</t>
    </rPh>
    <rPh sb="7" eb="9">
      <t>カブシキ</t>
    </rPh>
    <rPh sb="9" eb="11">
      <t>カイシャ</t>
    </rPh>
    <phoneticPr fontId="5"/>
  </si>
  <si>
    <t>ＮＴＴコミュニケーションズ株式会社</t>
    <rPh sb="13" eb="15">
      <t>カブシキ</t>
    </rPh>
    <rPh sb="15" eb="17">
      <t>カイシャ</t>
    </rPh>
    <phoneticPr fontId="5"/>
  </si>
  <si>
    <t>随意契約</t>
    <rPh sb="0" eb="2">
      <t>ズイイ</t>
    </rPh>
    <rPh sb="2" eb="4">
      <t>ケイヤク</t>
    </rPh>
    <phoneticPr fontId="5"/>
  </si>
  <si>
    <t>日本電波興業　株式会社</t>
    <rPh sb="0" eb="2">
      <t>ニホン</t>
    </rPh>
    <rPh sb="2" eb="4">
      <t>デンパ</t>
    </rPh>
    <rPh sb="4" eb="6">
      <t>コウギョウ</t>
    </rPh>
    <rPh sb="7" eb="9">
      <t>カブシキ</t>
    </rPh>
    <rPh sb="9" eb="11">
      <t>ガイシャ</t>
    </rPh>
    <phoneticPr fontId="5"/>
  </si>
  <si>
    <t>通信機器整備</t>
    <rPh sb="0" eb="2">
      <t>ツウシン</t>
    </rPh>
    <rPh sb="2" eb="4">
      <t>キキ</t>
    </rPh>
    <rPh sb="4" eb="6">
      <t>セイビ</t>
    </rPh>
    <phoneticPr fontId="5"/>
  </si>
  <si>
    <t>通信機器買入</t>
    <rPh sb="0" eb="2">
      <t>ツウシン</t>
    </rPh>
    <rPh sb="2" eb="4">
      <t>キキ</t>
    </rPh>
    <rPh sb="4" eb="6">
      <t>カイイレ</t>
    </rPh>
    <phoneticPr fontId="5"/>
  </si>
  <si>
    <t>日本放送協会</t>
    <rPh sb="0" eb="2">
      <t>ニホン</t>
    </rPh>
    <rPh sb="2" eb="4">
      <t>ホウソウ</t>
    </rPh>
    <rPh sb="4" eb="6">
      <t>キョウカイ</t>
    </rPh>
    <phoneticPr fontId="5"/>
  </si>
  <si>
    <t>(社)下関市シルバー人材センター</t>
    <rPh sb="1" eb="2">
      <t>シャ</t>
    </rPh>
    <rPh sb="3" eb="5">
      <t>シモノセキ</t>
    </rPh>
    <rPh sb="5" eb="6">
      <t>シ</t>
    </rPh>
    <rPh sb="10" eb="12">
      <t>ジンザイ</t>
    </rPh>
    <phoneticPr fontId="5"/>
  </si>
  <si>
    <t>通信施設敷地環境整備</t>
    <rPh sb="0" eb="2">
      <t>ツウシン</t>
    </rPh>
    <rPh sb="2" eb="4">
      <t>シセツ</t>
    </rPh>
    <rPh sb="4" eb="6">
      <t>シキチ</t>
    </rPh>
    <rPh sb="6" eb="8">
      <t>カンキョウ</t>
    </rPh>
    <rPh sb="8" eb="10">
      <t>セイビ</t>
    </rPh>
    <phoneticPr fontId="5"/>
  </si>
  <si>
    <t>宮城第一土地家屋調査士法人</t>
    <rPh sb="0" eb="2">
      <t>ミヤギ</t>
    </rPh>
    <rPh sb="2" eb="3">
      <t>ダイ</t>
    </rPh>
    <rPh sb="3" eb="4">
      <t>イチ</t>
    </rPh>
    <rPh sb="4" eb="6">
      <t>トチ</t>
    </rPh>
    <rPh sb="6" eb="8">
      <t>カオク</t>
    </rPh>
    <rPh sb="8" eb="11">
      <t>チョウサシ</t>
    </rPh>
    <rPh sb="11" eb="13">
      <t>ホウジン</t>
    </rPh>
    <phoneticPr fontId="5"/>
  </si>
  <si>
    <t>土地家屋 調査鑑定・登記</t>
    <rPh sb="0" eb="2">
      <t>トチ</t>
    </rPh>
    <rPh sb="2" eb="4">
      <t>カオク</t>
    </rPh>
    <rPh sb="5" eb="7">
      <t>チョウサ</t>
    </rPh>
    <rPh sb="7" eb="9">
      <t>カンテイ</t>
    </rPh>
    <rPh sb="10" eb="12">
      <t>トウキ</t>
    </rPh>
    <phoneticPr fontId="5"/>
  </si>
  <si>
    <t>通信施設保安管理業務委託</t>
    <rPh sb="0" eb="2">
      <t>ツウシン</t>
    </rPh>
    <rPh sb="2" eb="4">
      <t>シセツ</t>
    </rPh>
    <rPh sb="4" eb="6">
      <t>ホアン</t>
    </rPh>
    <rPh sb="6" eb="8">
      <t>カンリ</t>
    </rPh>
    <rPh sb="8" eb="10">
      <t>ギョウム</t>
    </rPh>
    <rPh sb="10" eb="12">
      <t>イタク</t>
    </rPh>
    <phoneticPr fontId="5"/>
  </si>
  <si>
    <t>(財)関西電気保安協会</t>
    <rPh sb="1" eb="2">
      <t>ザイ</t>
    </rPh>
    <rPh sb="3" eb="5">
      <t>カンサイ</t>
    </rPh>
    <rPh sb="5" eb="7">
      <t>デンキ</t>
    </rPh>
    <rPh sb="7" eb="9">
      <t>ホアン</t>
    </rPh>
    <rPh sb="9" eb="11">
      <t>キョウカイ</t>
    </rPh>
    <phoneticPr fontId="5"/>
  </si>
  <si>
    <t>(社)稚内市シルバー人材センター</t>
    <rPh sb="1" eb="2">
      <t>シャ</t>
    </rPh>
    <rPh sb="3" eb="5">
      <t>ワッカナイ</t>
    </rPh>
    <rPh sb="5" eb="6">
      <t>シ</t>
    </rPh>
    <rPh sb="10" eb="12">
      <t>ジンザイ</t>
    </rPh>
    <phoneticPr fontId="5"/>
  </si>
  <si>
    <t>(社)洲本市シルバー人材センター</t>
    <rPh sb="1" eb="2">
      <t>シャ</t>
    </rPh>
    <rPh sb="3" eb="5">
      <t>スモト</t>
    </rPh>
    <rPh sb="5" eb="6">
      <t>シ</t>
    </rPh>
    <rPh sb="10" eb="12">
      <t>ジンザイ</t>
    </rPh>
    <phoneticPr fontId="5"/>
  </si>
  <si>
    <t>海難救助率</t>
    <rPh sb="0" eb="2">
      <t>カイナン</t>
    </rPh>
    <rPh sb="2" eb="4">
      <t>キュウジョ</t>
    </rPh>
    <rPh sb="4" eb="5">
      <t>リツ</t>
    </rPh>
    <phoneticPr fontId="5"/>
  </si>
  <si>
    <t>-</t>
    <phoneticPr fontId="5"/>
  </si>
  <si>
    <t>-</t>
    <phoneticPr fontId="5"/>
  </si>
  <si>
    <t>-</t>
    <phoneticPr fontId="5"/>
  </si>
  <si>
    <t>百万円／部署</t>
    <rPh sb="0" eb="3">
      <t>ヒャクマンエン</t>
    </rPh>
    <rPh sb="4" eb="6">
      <t>ブショ</t>
    </rPh>
    <phoneticPr fontId="5"/>
  </si>
  <si>
    <t>百万円/部署数</t>
    <rPh sb="0" eb="3">
      <t>ヒャクマンエン</t>
    </rPh>
    <rPh sb="4" eb="6">
      <t>ブショ</t>
    </rPh>
    <rPh sb="6" eb="7">
      <t>スウ</t>
    </rPh>
    <phoneticPr fontId="5"/>
  </si>
  <si>
    <t>４，３９５／１８４</t>
    <phoneticPr fontId="5"/>
  </si>
  <si>
    <t>５，１４１／１８４</t>
    <phoneticPr fontId="5"/>
  </si>
  <si>
    <t>随意契約</t>
    <rPh sb="0" eb="2">
      <t>ズイイ</t>
    </rPh>
    <rPh sb="2" eb="4">
      <t>ケイヤク</t>
    </rPh>
    <phoneticPr fontId="5"/>
  </si>
  <si>
    <t>-</t>
  </si>
  <si>
    <t>西日本電波研究所株式会社</t>
    <rPh sb="0" eb="1">
      <t>ニシ</t>
    </rPh>
    <rPh sb="1" eb="3">
      <t>ニホン</t>
    </rPh>
    <rPh sb="3" eb="5">
      <t>デンパ</t>
    </rPh>
    <rPh sb="5" eb="8">
      <t>ケンキュウジョ</t>
    </rPh>
    <rPh sb="8" eb="12">
      <t>カブシキガイシャ</t>
    </rPh>
    <phoneticPr fontId="5"/>
  </si>
  <si>
    <t>日邦無線電機株式会社</t>
    <rPh sb="0" eb="2">
      <t>ニッポウ</t>
    </rPh>
    <rPh sb="2" eb="4">
      <t>ムセン</t>
    </rPh>
    <rPh sb="4" eb="6">
      <t>デンキ</t>
    </rPh>
    <rPh sb="6" eb="10">
      <t>カブシキガイシャ</t>
    </rPh>
    <phoneticPr fontId="5"/>
  </si>
  <si>
    <t>舞鶴計器株式会社</t>
    <rPh sb="0" eb="2">
      <t>マイヅル</t>
    </rPh>
    <rPh sb="2" eb="4">
      <t>ケイキ</t>
    </rPh>
    <rPh sb="4" eb="8">
      <t>カブシキガイシャ</t>
    </rPh>
    <phoneticPr fontId="5"/>
  </si>
  <si>
    <t>沖縄電子株式会社</t>
    <rPh sb="0" eb="2">
      <t>オキナワ</t>
    </rPh>
    <rPh sb="2" eb="4">
      <t>デンシ</t>
    </rPh>
    <rPh sb="4" eb="8">
      <t>カブシキガイシャ</t>
    </rPh>
    <phoneticPr fontId="5"/>
  </si>
  <si>
    <t>信栄電機株式会社</t>
    <rPh sb="0" eb="1">
      <t>シン</t>
    </rPh>
    <rPh sb="1" eb="2">
      <t>エイ</t>
    </rPh>
    <rPh sb="2" eb="4">
      <t>デンキ</t>
    </rPh>
    <rPh sb="4" eb="8">
      <t>カブシキガイシャ</t>
    </rPh>
    <phoneticPr fontId="5"/>
  </si>
  <si>
    <t>(社)南あわじ市シルバー人材センター</t>
    <rPh sb="1" eb="2">
      <t>シャ</t>
    </rPh>
    <rPh sb="3" eb="4">
      <t>ミナミ</t>
    </rPh>
    <rPh sb="7" eb="8">
      <t>シ</t>
    </rPh>
    <rPh sb="12" eb="14">
      <t>ジンザイ</t>
    </rPh>
    <phoneticPr fontId="5"/>
  </si>
  <si>
    <t>枝電機管理事務所</t>
    <rPh sb="0" eb="1">
      <t>エダ</t>
    </rPh>
    <rPh sb="1" eb="3">
      <t>デンキ</t>
    </rPh>
    <rPh sb="3" eb="5">
      <t>カンリ</t>
    </rPh>
    <rPh sb="5" eb="7">
      <t>ジム</t>
    </rPh>
    <rPh sb="7" eb="8">
      <t>ショ</t>
    </rPh>
    <phoneticPr fontId="5"/>
  </si>
  <si>
    <t>佐世保市森林組合</t>
    <rPh sb="0" eb="3">
      <t>サセボ</t>
    </rPh>
    <rPh sb="3" eb="4">
      <t>シ</t>
    </rPh>
    <rPh sb="4" eb="6">
      <t>シンリン</t>
    </rPh>
    <rPh sb="6" eb="8">
      <t>クミアイ</t>
    </rPh>
    <phoneticPr fontId="5"/>
  </si>
  <si>
    <t>(財）北海道電気保安協会</t>
    <rPh sb="1" eb="2">
      <t>ザイ</t>
    </rPh>
    <rPh sb="3" eb="6">
      <t>ホッカイドウ</t>
    </rPh>
    <rPh sb="6" eb="8">
      <t>デンキ</t>
    </rPh>
    <rPh sb="8" eb="10">
      <t>ホアン</t>
    </rPh>
    <rPh sb="10" eb="12">
      <t>キョウカイ</t>
    </rPh>
    <phoneticPr fontId="5"/>
  </si>
  <si>
    <t>当事業は海上保安業務を遂行するために必要な情報通信システムの整備及び管理を行うものであり、国が実施すべき事業である。</t>
    <rPh sb="0" eb="1">
      <t>トウ</t>
    </rPh>
    <rPh sb="1" eb="3">
      <t>ジギョウ</t>
    </rPh>
    <rPh sb="4" eb="6">
      <t>カイジョウ</t>
    </rPh>
    <rPh sb="6" eb="8">
      <t>ホアン</t>
    </rPh>
    <rPh sb="8" eb="10">
      <t>ギョウム</t>
    </rPh>
    <rPh sb="11" eb="13">
      <t>スイコウ</t>
    </rPh>
    <rPh sb="18" eb="20">
      <t>ヒツヨウ</t>
    </rPh>
    <rPh sb="21" eb="23">
      <t>ジョウホウ</t>
    </rPh>
    <rPh sb="23" eb="25">
      <t>ツウシン</t>
    </rPh>
    <rPh sb="30" eb="32">
      <t>セイビ</t>
    </rPh>
    <rPh sb="32" eb="33">
      <t>オヨ</t>
    </rPh>
    <rPh sb="34" eb="36">
      <t>カンリ</t>
    </rPh>
    <rPh sb="37" eb="38">
      <t>オコナ</t>
    </rPh>
    <rPh sb="45" eb="46">
      <t>クニ</t>
    </rPh>
    <rPh sb="47" eb="49">
      <t>ジッシ</t>
    </rPh>
    <rPh sb="52" eb="54">
      <t>ジギョウ</t>
    </rPh>
    <phoneticPr fontId="5"/>
  </si>
  <si>
    <t>当事業は海上保安業務を遂行するために必要な情報通信システムの整備及び管理を行うものであり、優先度は高い。</t>
    <rPh sb="0" eb="1">
      <t>トウ</t>
    </rPh>
    <rPh sb="1" eb="3">
      <t>ジギョウ</t>
    </rPh>
    <rPh sb="4" eb="6">
      <t>カイジョウ</t>
    </rPh>
    <rPh sb="6" eb="8">
      <t>ホアン</t>
    </rPh>
    <rPh sb="8" eb="10">
      <t>ギョウム</t>
    </rPh>
    <rPh sb="11" eb="13">
      <t>スイコウ</t>
    </rPh>
    <rPh sb="18" eb="20">
      <t>ヒツヨウ</t>
    </rPh>
    <rPh sb="21" eb="23">
      <t>ジョウホウ</t>
    </rPh>
    <rPh sb="23" eb="25">
      <t>ツウシン</t>
    </rPh>
    <rPh sb="30" eb="32">
      <t>セイビ</t>
    </rPh>
    <rPh sb="32" eb="33">
      <t>オヨ</t>
    </rPh>
    <rPh sb="34" eb="36">
      <t>カンリ</t>
    </rPh>
    <rPh sb="37" eb="38">
      <t>オコナ</t>
    </rPh>
    <rPh sb="45" eb="48">
      <t>ユウセンド</t>
    </rPh>
    <rPh sb="49" eb="50">
      <t>タカ</t>
    </rPh>
    <phoneticPr fontId="5"/>
  </si>
  <si>
    <t>‐</t>
  </si>
  <si>
    <t>当事業単独での成果実績を出すことは困難である。</t>
    <rPh sb="0" eb="1">
      <t>トウ</t>
    </rPh>
    <rPh sb="1" eb="3">
      <t>ジギョウ</t>
    </rPh>
    <rPh sb="3" eb="5">
      <t>タンドク</t>
    </rPh>
    <rPh sb="7" eb="9">
      <t>セイカ</t>
    </rPh>
    <rPh sb="9" eb="11">
      <t>ジッセキ</t>
    </rPh>
    <rPh sb="12" eb="13">
      <t>ダ</t>
    </rPh>
    <rPh sb="17" eb="19">
      <t>コンナン</t>
    </rPh>
    <phoneticPr fontId="5"/>
  </si>
  <si>
    <t>-</t>
    <phoneticPr fontId="5"/>
  </si>
  <si>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rPh sb="0" eb="2">
      <t>カイジョウ</t>
    </rPh>
    <rPh sb="2" eb="4">
      <t>ホアン</t>
    </rPh>
    <rPh sb="4" eb="6">
      <t>ギョウム</t>
    </rPh>
    <rPh sb="7" eb="9">
      <t>コクミン</t>
    </rPh>
    <rPh sb="10" eb="12">
      <t>シャカイ</t>
    </rPh>
    <rPh sb="17" eb="19">
      <t>テキカク</t>
    </rPh>
    <rPh sb="20" eb="22">
      <t>ハンエイ</t>
    </rPh>
    <rPh sb="26" eb="28">
      <t>ジッシ</t>
    </rPh>
    <rPh sb="42" eb="43">
      <t>ドウ</t>
    </rPh>
    <rPh sb="43" eb="45">
      <t>ギョウム</t>
    </rPh>
    <rPh sb="46" eb="48">
      <t>スイコウ</t>
    </rPh>
    <rPh sb="53" eb="55">
      <t>ヒツヨウ</t>
    </rPh>
    <rPh sb="56" eb="58">
      <t>ジョウホウ</t>
    </rPh>
    <rPh sb="58" eb="60">
      <t>ツウシン</t>
    </rPh>
    <rPh sb="65" eb="67">
      <t>セイビ</t>
    </rPh>
    <rPh sb="67" eb="68">
      <t>オヨ</t>
    </rPh>
    <rPh sb="69" eb="71">
      <t>カンリ</t>
    </rPh>
    <rPh sb="72" eb="73">
      <t>オコナ</t>
    </rPh>
    <rPh sb="77" eb="78">
      <t>トウ</t>
    </rPh>
    <rPh sb="78" eb="80">
      <t>ジギョウ</t>
    </rPh>
    <rPh sb="81" eb="83">
      <t>コクミン</t>
    </rPh>
    <rPh sb="84" eb="86">
      <t>シャカイ</t>
    </rPh>
    <rPh sb="91" eb="93">
      <t>テキカク</t>
    </rPh>
    <rPh sb="94" eb="96">
      <t>ハンエイ</t>
    </rPh>
    <phoneticPr fontId="5"/>
  </si>
  <si>
    <t>当事業においては、一般競争による調達を原則としており、また、随意契約とする場合であっても、可能な限り企画競争・公募を行う等して、競争性・透明性の確保及び経費節減に努めている。</t>
    <rPh sb="0" eb="1">
      <t>トウ</t>
    </rPh>
    <rPh sb="1" eb="3">
      <t>ジギョウ</t>
    </rPh>
    <rPh sb="9" eb="11">
      <t>イッパン</t>
    </rPh>
    <rPh sb="11" eb="13">
      <t>キョウソウ</t>
    </rPh>
    <rPh sb="16" eb="18">
      <t>チョウタツ</t>
    </rPh>
    <rPh sb="19" eb="21">
      <t>ゲンソク</t>
    </rPh>
    <rPh sb="30" eb="32">
      <t>ズイイ</t>
    </rPh>
    <rPh sb="32" eb="34">
      <t>ケイヤク</t>
    </rPh>
    <rPh sb="37" eb="39">
      <t>バアイ</t>
    </rPh>
    <rPh sb="45" eb="47">
      <t>カノウ</t>
    </rPh>
    <rPh sb="48" eb="49">
      <t>カギ</t>
    </rPh>
    <rPh sb="50" eb="52">
      <t>キカク</t>
    </rPh>
    <rPh sb="52" eb="54">
      <t>キョウソウ</t>
    </rPh>
    <rPh sb="55" eb="57">
      <t>コウボ</t>
    </rPh>
    <rPh sb="58" eb="59">
      <t>オコナ</t>
    </rPh>
    <rPh sb="60" eb="61">
      <t>ナド</t>
    </rPh>
    <rPh sb="64" eb="67">
      <t>キョウソウセイ</t>
    </rPh>
    <rPh sb="68" eb="71">
      <t>トウメイセイ</t>
    </rPh>
    <rPh sb="72" eb="74">
      <t>カクホ</t>
    </rPh>
    <rPh sb="74" eb="75">
      <t>オヨ</t>
    </rPh>
    <rPh sb="76" eb="78">
      <t>ケイヒ</t>
    </rPh>
    <rPh sb="78" eb="80">
      <t>セツゲン</t>
    </rPh>
    <rPh sb="81" eb="82">
      <t>ツト</t>
    </rPh>
    <phoneticPr fontId="5"/>
  </si>
  <si>
    <t>年度毎に予算状況を勘案した整備計画を策定し、計画的かつ効果的な事業運営を図っている。</t>
    <rPh sb="0" eb="2">
      <t>ネンド</t>
    </rPh>
    <rPh sb="2" eb="3">
      <t>ゴト</t>
    </rPh>
    <rPh sb="4" eb="6">
      <t>ヨサン</t>
    </rPh>
    <rPh sb="6" eb="8">
      <t>ジョウキョウ</t>
    </rPh>
    <rPh sb="9" eb="11">
      <t>カンアン</t>
    </rPh>
    <rPh sb="13" eb="15">
      <t>セイビ</t>
    </rPh>
    <rPh sb="15" eb="17">
      <t>ケイカク</t>
    </rPh>
    <rPh sb="18" eb="20">
      <t>サクテイ</t>
    </rPh>
    <rPh sb="22" eb="24">
      <t>ケイカク</t>
    </rPh>
    <rPh sb="24" eb="25">
      <t>テキ</t>
    </rPh>
    <rPh sb="27" eb="30">
      <t>コウカテキ</t>
    </rPh>
    <rPh sb="31" eb="33">
      <t>ジギョウ</t>
    </rPh>
    <rPh sb="33" eb="35">
      <t>ウンエイ</t>
    </rPh>
    <rPh sb="36" eb="37">
      <t>ハカ</t>
    </rPh>
    <phoneticPr fontId="5"/>
  </si>
  <si>
    <t>‐</t>
    <phoneticPr fontId="5"/>
  </si>
  <si>
    <t>年度執行額／部署数（本庁、管区本部、管区本部の事務所等）
※　巡視船艇・航空機は各所属部署に含むものとする。　　　　　　　　　　　　　　</t>
    <rPh sb="0" eb="2">
      <t>ネンド</t>
    </rPh>
    <rPh sb="2" eb="4">
      <t>シッコウ</t>
    </rPh>
    <rPh sb="4" eb="5">
      <t>ガク</t>
    </rPh>
    <rPh sb="6" eb="8">
      <t>ブショ</t>
    </rPh>
    <rPh sb="8" eb="9">
      <t>スウ</t>
    </rPh>
    <rPh sb="10" eb="12">
      <t>ホンチョウ</t>
    </rPh>
    <rPh sb="13" eb="15">
      <t>カンク</t>
    </rPh>
    <rPh sb="15" eb="17">
      <t>ホンブ</t>
    </rPh>
    <rPh sb="18" eb="20">
      <t>カンク</t>
    </rPh>
    <rPh sb="20" eb="22">
      <t>ホンブ</t>
    </rPh>
    <rPh sb="23" eb="25">
      <t>ジム</t>
    </rPh>
    <rPh sb="25" eb="26">
      <t>ショ</t>
    </rPh>
    <rPh sb="26" eb="27">
      <t>トウ</t>
    </rPh>
    <rPh sb="31" eb="34">
      <t>ジュンシセン</t>
    </rPh>
    <rPh sb="34" eb="35">
      <t>テイ</t>
    </rPh>
    <rPh sb="36" eb="39">
      <t>コウクウキ</t>
    </rPh>
    <rPh sb="40" eb="43">
      <t>カクショゾク</t>
    </rPh>
    <rPh sb="43" eb="45">
      <t>ブショ</t>
    </rPh>
    <rPh sb="46" eb="47">
      <t>フク</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</si>
  <si>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</si>
  <si>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</si>
  <si>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通信業務庁費</t>
    <rPh sb="0" eb="2">
      <t>ツウシン</t>
    </rPh>
    <rPh sb="2" eb="4">
      <t>ギョウム</t>
    </rPh>
    <rPh sb="4" eb="6">
      <t>チョウヒ</t>
    </rPh>
    <phoneticPr fontId="5"/>
  </si>
  <si>
    <t>通信設備整備費</t>
    <rPh sb="0" eb="2">
      <t>ツウシン</t>
    </rPh>
    <rPh sb="2" eb="4">
      <t>セツビ</t>
    </rPh>
    <rPh sb="4" eb="7">
      <t>セイビヒ</t>
    </rPh>
    <phoneticPr fontId="5"/>
  </si>
  <si>
    <t>通信専用料</t>
    <rPh sb="0" eb="2">
      <t>ツウシン</t>
    </rPh>
    <rPh sb="2" eb="4">
      <t>センヨウ</t>
    </rPh>
    <rPh sb="4" eb="5">
      <t>リョウ</t>
    </rPh>
    <phoneticPr fontId="5"/>
  </si>
  <si>
    <t>電子計算機借料</t>
    <rPh sb="0" eb="2">
      <t>デンシ</t>
    </rPh>
    <rPh sb="2" eb="5">
      <t>ケイサンキ</t>
    </rPh>
    <rPh sb="5" eb="6">
      <t>シャク</t>
    </rPh>
    <rPh sb="6" eb="7">
      <t>リョウ</t>
    </rPh>
    <phoneticPr fontId="5"/>
  </si>
  <si>
    <t>５，４２５／１８４</t>
    <phoneticPr fontId="5"/>
  </si>
  <si>
    <t>３，６４０／１８４</t>
    <phoneticPr fontId="5"/>
  </si>
  <si>
    <t>　海上保安庁は、上記「事業の目的」に掲げるとおり、海難救助、海洋汚染等の防止、海上犯罪の予防・鎮圧、海上犯罪の捜査・犯人逮捕、海上交通の規制等といった業務を24時間体制で行っているが、さらに近年においては、テロ対策、尖閣諸島周辺海域における領海警備、小笠原周辺海域をはじめとした遠方海域における外国漁船の違法操業取締り等の業務にも対応することが求められている。
　これらの質的・量的に拡大している業務に対応するためには、事件、事故の発生情報の入手・伝達及び現場巡視船艇等への指示・命令を迅速かつ的確に行うと共に、陸上部署における現場の状況把握に資するため、現場海域の画像をリアルタイムで伝送する等の対応が求められるところ、当事業においては、海上保安業務を遂行するうえで必要となる情報通信システム及び施設の維持・整備を行っている。</t>
    <rPh sb="125" eb="128">
      <t>オガサワラ</t>
    </rPh>
    <rPh sb="128" eb="130">
      <t>シュウヘン</t>
    </rPh>
    <rPh sb="130" eb="132">
      <t>カイイキ</t>
    </rPh>
    <rPh sb="139" eb="141">
      <t>エンポウ</t>
    </rPh>
    <rPh sb="141" eb="143">
      <t>カイイキ</t>
    </rPh>
    <rPh sb="147" eb="149">
      <t>ガイコク</t>
    </rPh>
    <rPh sb="149" eb="151">
      <t>ギョセン</t>
    </rPh>
    <rPh sb="152" eb="154">
      <t>イホウ</t>
    </rPh>
    <rPh sb="154" eb="156">
      <t>ソウギョウ</t>
    </rPh>
    <rPh sb="156" eb="157">
      <t>ト</t>
    </rPh>
    <rPh sb="157" eb="158">
      <t>シ</t>
    </rPh>
    <rPh sb="159" eb="160">
      <t>トウ</t>
    </rPh>
    <phoneticPr fontId="5"/>
  </si>
  <si>
    <t>海上保安業務を的確に遂行できていることからも十分に活用されている。</t>
    <rPh sb="0" eb="2">
      <t>カイジョウ</t>
    </rPh>
    <rPh sb="2" eb="4">
      <t>ホアン</t>
    </rPh>
    <rPh sb="4" eb="6">
      <t>ギョウム</t>
    </rPh>
    <rPh sb="7" eb="9">
      <t>テキカク</t>
    </rPh>
    <rPh sb="10" eb="12">
      <t>スイコウ</t>
    </rPh>
    <rPh sb="22" eb="24">
      <t>ジュウブン</t>
    </rPh>
    <rPh sb="25" eb="27">
      <t>カツヨウ</t>
    </rPh>
    <phoneticPr fontId="5"/>
  </si>
  <si>
    <t>現在のところ改善点はないが、特殊な契約である随意契約をする場合でも可能な限り企画競争・公募を行ったり、通信施設・資機材等を見直したりすることにより、経費の節減を図っているところである。</t>
    <rPh sb="0" eb="2">
      <t>ゲンザイ</t>
    </rPh>
    <rPh sb="6" eb="9">
      <t>カイゼンテン</t>
    </rPh>
    <rPh sb="14" eb="16">
      <t>トクシュ</t>
    </rPh>
    <rPh sb="17" eb="19">
      <t>ケイヤク</t>
    </rPh>
    <rPh sb="22" eb="24">
      <t>ズイイ</t>
    </rPh>
    <rPh sb="24" eb="26">
      <t>ケイヤク</t>
    </rPh>
    <rPh sb="29" eb="31">
      <t>バアイ</t>
    </rPh>
    <rPh sb="33" eb="35">
      <t>カノウ</t>
    </rPh>
    <rPh sb="36" eb="37">
      <t>カギ</t>
    </rPh>
    <rPh sb="38" eb="40">
      <t>キカク</t>
    </rPh>
    <rPh sb="40" eb="42">
      <t>キョウソウ</t>
    </rPh>
    <rPh sb="43" eb="45">
      <t>コウボ</t>
    </rPh>
    <rPh sb="46" eb="47">
      <t>オコナ</t>
    </rPh>
    <rPh sb="51" eb="53">
      <t>ツウシン</t>
    </rPh>
    <rPh sb="53" eb="55">
      <t>シセツ</t>
    </rPh>
    <rPh sb="56" eb="59">
      <t>シキザイ</t>
    </rPh>
    <rPh sb="59" eb="60">
      <t>トウ</t>
    </rPh>
    <rPh sb="61" eb="63">
      <t>ミナオ</t>
    </rPh>
    <rPh sb="74" eb="76">
      <t>ケイヒ</t>
    </rPh>
    <rPh sb="77" eb="79">
      <t>セツゲン</t>
    </rPh>
    <rPh sb="80" eb="81">
      <t>ハカ</t>
    </rPh>
    <phoneticPr fontId="5"/>
  </si>
  <si>
    <t>当事業においては、契約業者を定期的に見直す等、競争性・透明性の確保及び経費節減を図るとともに、計画的かつ効果的な事業運営に努めているところである。</t>
    <rPh sb="0" eb="1">
      <t>カミトウ</t>
    </rPh>
    <rPh sb="1" eb="3">
      <t>ジギョウ</t>
    </rPh>
    <rPh sb="9" eb="11">
      <t>ケイヤク</t>
    </rPh>
    <rPh sb="11" eb="13">
      <t>ギョウシャ</t>
    </rPh>
    <rPh sb="14" eb="17">
      <t>テイキテキ</t>
    </rPh>
    <rPh sb="18" eb="20">
      <t>ミナオ</t>
    </rPh>
    <rPh sb="21" eb="22">
      <t>ナド</t>
    </rPh>
    <rPh sb="23" eb="26">
      <t>キョウソウセイ</t>
    </rPh>
    <rPh sb="27" eb="30">
      <t>トウメイセイ</t>
    </rPh>
    <rPh sb="31" eb="33">
      <t>カクホ</t>
    </rPh>
    <rPh sb="33" eb="34">
      <t>オヨ</t>
    </rPh>
    <rPh sb="35" eb="37">
      <t>ケイヒ</t>
    </rPh>
    <rPh sb="37" eb="39">
      <t>セツゲン</t>
    </rPh>
    <rPh sb="40" eb="41">
      <t>ハカ</t>
    </rPh>
    <rPh sb="47" eb="50">
      <t>ケイカクテキ</t>
    </rPh>
    <rPh sb="52" eb="55">
      <t>コウカテキ</t>
    </rPh>
    <rPh sb="56" eb="58">
      <t>ジギョウ</t>
    </rPh>
    <rPh sb="58" eb="60">
      <t>ウンエイ</t>
    </rPh>
    <rPh sb="61" eb="62">
      <t>ツト</t>
    </rPh>
    <phoneticPr fontId="5"/>
  </si>
  <si>
    <t>無線機の整備、情報通信回線網の整備等、多岐に渡る情報通信システムの整備状況を定量的に示すことはできないが、これまでの活動実績は以下のとおりである。
・画像伝送機能の強化（24、25年度）
・デジタル無線機の整備（22年度～27年度）
・海上保安業務システムの整備（25、26年度）　等</t>
    <rPh sb="0" eb="2">
      <t>ムセン</t>
    </rPh>
    <rPh sb="2" eb="3">
      <t>キ</t>
    </rPh>
    <rPh sb="4" eb="6">
      <t>セイビ</t>
    </rPh>
    <rPh sb="7" eb="9">
      <t>ジョウホウ</t>
    </rPh>
    <rPh sb="9" eb="11">
      <t>ツウシン</t>
    </rPh>
    <rPh sb="11" eb="13">
      <t>カイセン</t>
    </rPh>
    <rPh sb="13" eb="14">
      <t>モウ</t>
    </rPh>
    <rPh sb="15" eb="17">
      <t>セイビ</t>
    </rPh>
    <rPh sb="17" eb="18">
      <t>トウ</t>
    </rPh>
    <rPh sb="19" eb="21">
      <t>タキ</t>
    </rPh>
    <rPh sb="22" eb="23">
      <t>ワタ</t>
    </rPh>
    <rPh sb="24" eb="26">
      <t>ジョウホウ</t>
    </rPh>
    <rPh sb="26" eb="28">
      <t>ツウシン</t>
    </rPh>
    <rPh sb="33" eb="35">
      <t>セイビ</t>
    </rPh>
    <rPh sb="35" eb="37">
      <t>ジョウキョウ</t>
    </rPh>
    <rPh sb="38" eb="40">
      <t>テイリョウ</t>
    </rPh>
    <rPh sb="40" eb="41">
      <t>テキ</t>
    </rPh>
    <rPh sb="42" eb="43">
      <t>シメ</t>
    </rPh>
    <rPh sb="58" eb="60">
      <t>カツドウ</t>
    </rPh>
    <rPh sb="60" eb="62">
      <t>ジッセキ</t>
    </rPh>
    <rPh sb="63" eb="65">
      <t>イカ</t>
    </rPh>
    <rPh sb="75" eb="77">
      <t>ガゾウ</t>
    </rPh>
    <rPh sb="77" eb="79">
      <t>デンソウ</t>
    </rPh>
    <rPh sb="79" eb="81">
      <t>キノウ</t>
    </rPh>
    <rPh sb="82" eb="84">
      <t>キョウカ</t>
    </rPh>
    <rPh sb="90" eb="92">
      <t>ネンド</t>
    </rPh>
    <rPh sb="99" eb="101">
      <t>ムセン</t>
    </rPh>
    <rPh sb="101" eb="102">
      <t>キ</t>
    </rPh>
    <rPh sb="103" eb="105">
      <t>セイビ</t>
    </rPh>
    <rPh sb="108" eb="110">
      <t>ネンド</t>
    </rPh>
    <rPh sb="113" eb="115">
      <t>ネンド</t>
    </rPh>
    <rPh sb="118" eb="120">
      <t>カイジョウ</t>
    </rPh>
    <rPh sb="120" eb="122">
      <t>ホアン</t>
    </rPh>
    <rPh sb="122" eb="124">
      <t>ギョウム</t>
    </rPh>
    <rPh sb="129" eb="131">
      <t>セイビ</t>
    </rPh>
    <rPh sb="137" eb="139">
      <t>ネンド</t>
    </rPh>
    <rPh sb="141" eb="142">
      <t>トウ</t>
    </rPh>
    <phoneticPr fontId="5"/>
  </si>
  <si>
    <t>海上保安業務においては、陸上部署、巡視船艇、航空機が情報通信システムを活用して相互に連携することでその成果が得られるものであり、情報通信システム単体で成果が得られるものではないため、情報通信システム単体の成果目標及び成果実績を定量的に示すことはできないが、海難救助率といった海上保安業務の一環について、業績指標に対する成果を評価した場合、右のとおり。</t>
    <phoneticPr fontId="5"/>
  </si>
  <si>
    <t>情報システム機器借入</t>
    <rPh sb="0" eb="2">
      <t>ジョウホウ</t>
    </rPh>
    <rPh sb="6" eb="8">
      <t>キキ</t>
    </rPh>
    <rPh sb="8" eb="10">
      <t>カリイレ</t>
    </rPh>
    <phoneticPr fontId="5"/>
  </si>
  <si>
    <t>情報システム機器借入保守</t>
    <rPh sb="0" eb="2">
      <t>ジョウホウ</t>
    </rPh>
    <rPh sb="6" eb="8">
      <t>キキ</t>
    </rPh>
    <rPh sb="8" eb="10">
      <t>カリイレ</t>
    </rPh>
    <rPh sb="10" eb="12">
      <t>ホシュ</t>
    </rPh>
    <phoneticPr fontId="5"/>
  </si>
  <si>
    <t>日立システムズ株式会社</t>
    <rPh sb="0" eb="2">
      <t>ヒタチ</t>
    </rPh>
    <rPh sb="7" eb="11">
      <t>カブシキガイシャ</t>
    </rPh>
    <phoneticPr fontId="5"/>
  </si>
  <si>
    <t>情報システム機器データ消去作業</t>
    <rPh sb="0" eb="2">
      <t>ジョウホウ</t>
    </rPh>
    <rPh sb="6" eb="8">
      <t>キキ</t>
    </rPh>
    <rPh sb="11" eb="13">
      <t>ショウキョ</t>
    </rPh>
    <rPh sb="13" eb="15">
      <t>サギョウ</t>
    </rPh>
    <phoneticPr fontId="5"/>
  </si>
  <si>
    <t>情報システム機器借入</t>
    <rPh sb="0" eb="2">
      <t>ジョウホウ</t>
    </rPh>
    <rPh sb="6" eb="8">
      <t>キキ</t>
    </rPh>
    <rPh sb="8" eb="10">
      <t>カリイレ</t>
    </rPh>
    <phoneticPr fontId="5"/>
  </si>
  <si>
    <t>情報システム機器更新、借入</t>
    <rPh sb="0" eb="2">
      <t>ジョウホウ</t>
    </rPh>
    <rPh sb="6" eb="8">
      <t>キキ</t>
    </rPh>
    <rPh sb="8" eb="10">
      <t>コウシン</t>
    </rPh>
    <rPh sb="11" eb="13">
      <t>カリイレ</t>
    </rPh>
    <phoneticPr fontId="5"/>
  </si>
  <si>
    <t>ジョーエイ株式会社</t>
    <rPh sb="5" eb="9">
      <t>カブシキガイシャ</t>
    </rPh>
    <phoneticPr fontId="5"/>
  </si>
  <si>
    <t>通信機器設置工事</t>
    <rPh sb="0" eb="2">
      <t>ツウシン</t>
    </rPh>
    <rPh sb="2" eb="4">
      <t>キキ</t>
    </rPh>
    <rPh sb="4" eb="6">
      <t>セッチ</t>
    </rPh>
    <rPh sb="6" eb="8">
      <t>コウジ</t>
    </rPh>
    <phoneticPr fontId="5"/>
  </si>
  <si>
    <t>通信機器買入</t>
    <rPh sb="0" eb="2">
      <t>ツウシン</t>
    </rPh>
    <rPh sb="2" eb="4">
      <t>キキ</t>
    </rPh>
    <rPh sb="4" eb="6">
      <t>カイイレ</t>
    </rPh>
    <phoneticPr fontId="5"/>
  </si>
  <si>
    <t>情報システム機器撤去工事</t>
    <rPh sb="0" eb="2">
      <t>ジョウホウ</t>
    </rPh>
    <rPh sb="6" eb="8">
      <t>キキ</t>
    </rPh>
    <rPh sb="8" eb="10">
      <t>テッキョ</t>
    </rPh>
    <rPh sb="10" eb="12">
      <t>コウジ</t>
    </rPh>
    <phoneticPr fontId="5"/>
  </si>
  <si>
    <t>通信機器保守</t>
    <rPh sb="0" eb="2">
      <t>ツウシン</t>
    </rPh>
    <rPh sb="2" eb="4">
      <t>キキ</t>
    </rPh>
    <rPh sb="4" eb="6">
      <t>ホシュ</t>
    </rPh>
    <phoneticPr fontId="5"/>
  </si>
  <si>
    <t>情報システム機器改修</t>
    <rPh sb="0" eb="2">
      <t>ジョウホウ</t>
    </rPh>
    <rPh sb="6" eb="8">
      <t>キキ</t>
    </rPh>
    <rPh sb="8" eb="10">
      <t>カイシュウ</t>
    </rPh>
    <phoneticPr fontId="5"/>
  </si>
  <si>
    <t>データ提供業務</t>
    <rPh sb="3" eb="5">
      <t>テイキョウ</t>
    </rPh>
    <rPh sb="5" eb="7">
      <t>ギョウム</t>
    </rPh>
    <phoneticPr fontId="5"/>
  </si>
  <si>
    <t>無線免許取扱手数料</t>
    <rPh sb="0" eb="2">
      <t>ムセン</t>
    </rPh>
    <rPh sb="2" eb="4">
      <t>メンキョ</t>
    </rPh>
    <rPh sb="4" eb="6">
      <t>トリアツカイ</t>
    </rPh>
    <rPh sb="6" eb="9">
      <t>テスウリョウ</t>
    </rPh>
    <phoneticPr fontId="5"/>
  </si>
  <si>
    <t>池上通信機株式会社</t>
    <rPh sb="0" eb="2">
      <t>イケガミ</t>
    </rPh>
    <rPh sb="2" eb="5">
      <t>ツウシンキ</t>
    </rPh>
    <rPh sb="5" eb="9">
      <t>カブシキガイシャ</t>
    </rPh>
    <phoneticPr fontId="5"/>
  </si>
  <si>
    <t>通信機器改修</t>
    <rPh sb="0" eb="2">
      <t>ツウシン</t>
    </rPh>
    <rPh sb="2" eb="4">
      <t>キキ</t>
    </rPh>
    <rPh sb="4" eb="6">
      <t>カイシュウ</t>
    </rPh>
    <phoneticPr fontId="5"/>
  </si>
  <si>
    <t>三菱電機株式会社</t>
    <rPh sb="0" eb="2">
      <t>ミツビシ</t>
    </rPh>
    <rPh sb="2" eb="4">
      <t>デンキ</t>
    </rPh>
    <rPh sb="4" eb="8">
      <t>カブシキガイシャ</t>
    </rPh>
    <phoneticPr fontId="5"/>
  </si>
  <si>
    <t>情報システム機器借入保守</t>
    <rPh sb="0" eb="2">
      <t>ジョウホウ</t>
    </rPh>
    <rPh sb="6" eb="8">
      <t>キキ</t>
    </rPh>
    <rPh sb="8" eb="10">
      <t>カリイレ</t>
    </rPh>
    <rPh sb="10" eb="12">
      <t>ホシュ</t>
    </rPh>
    <phoneticPr fontId="5"/>
  </si>
  <si>
    <t>通信設備保守</t>
    <rPh sb="0" eb="2">
      <t>ツウシン</t>
    </rPh>
    <rPh sb="2" eb="4">
      <t>セツビ</t>
    </rPh>
    <rPh sb="4" eb="6">
      <t>ホシュ</t>
    </rPh>
    <phoneticPr fontId="5"/>
  </si>
  <si>
    <t>エヌ・テイ・テイ・ドコモ株式会社</t>
    <rPh sb="12" eb="16">
      <t>カブシキガイシャ</t>
    </rPh>
    <phoneticPr fontId="5"/>
  </si>
  <si>
    <t>通信設備借上げ経費</t>
    <rPh sb="0" eb="2">
      <t>ツウシン</t>
    </rPh>
    <rPh sb="2" eb="4">
      <t>セツビ</t>
    </rPh>
    <rPh sb="4" eb="6">
      <t>カリア</t>
    </rPh>
    <rPh sb="7" eb="9">
      <t>ケイヒ</t>
    </rPh>
    <phoneticPr fontId="5"/>
  </si>
  <si>
    <t>内海造船株式会社</t>
    <rPh sb="0" eb="2">
      <t>ウチウミ</t>
    </rPh>
    <rPh sb="2" eb="4">
      <t>ゾウセン</t>
    </rPh>
    <rPh sb="4" eb="8">
      <t>カブシキガイシャ</t>
    </rPh>
    <phoneticPr fontId="5"/>
  </si>
  <si>
    <t>日立キャピタル株式会社</t>
    <rPh sb="0" eb="2">
      <t>ヒタチ</t>
    </rPh>
    <rPh sb="7" eb="11">
      <t>カブシキガイシャ</t>
    </rPh>
    <phoneticPr fontId="5"/>
  </si>
  <si>
    <t>ジャパンマリンユナイテッド株式会社</t>
    <rPh sb="13" eb="17">
      <t>カブシキガイシャ</t>
    </rPh>
    <phoneticPr fontId="5"/>
  </si>
  <si>
    <t>通信設備整備</t>
    <rPh sb="0" eb="2">
      <t>ツウシン</t>
    </rPh>
    <rPh sb="2" eb="4">
      <t>セツビ</t>
    </rPh>
    <rPh sb="4" eb="6">
      <t>セイビ</t>
    </rPh>
    <phoneticPr fontId="5"/>
  </si>
  <si>
    <t>有限会社谷山無線サービス</t>
    <rPh sb="0" eb="4">
      <t>ユウゲンガイシャ</t>
    </rPh>
    <rPh sb="4" eb="6">
      <t>タニヤマ</t>
    </rPh>
    <rPh sb="6" eb="8">
      <t>ムセン</t>
    </rPh>
    <phoneticPr fontId="5"/>
  </si>
  <si>
    <t>向島ドック株式会社</t>
    <rPh sb="0" eb="2">
      <t>ムコウジマ</t>
    </rPh>
    <rPh sb="5" eb="9">
      <t>カブシキガイシャ</t>
    </rPh>
    <phoneticPr fontId="5"/>
  </si>
  <si>
    <t>日本無線株式会社</t>
    <rPh sb="0" eb="2">
      <t>ニホン</t>
    </rPh>
    <rPh sb="2" eb="4">
      <t>ムセン</t>
    </rPh>
    <rPh sb="4" eb="8">
      <t>カブシキガイシャ</t>
    </rPh>
    <phoneticPr fontId="5"/>
  </si>
  <si>
    <t>通信設備整備</t>
    <rPh sb="0" eb="2">
      <t>ツウシン</t>
    </rPh>
    <rPh sb="2" eb="4">
      <t>セツビ</t>
    </rPh>
    <rPh sb="4" eb="6">
      <t>セイビ</t>
    </rPh>
    <phoneticPr fontId="5"/>
  </si>
  <si>
    <t>日本電気株式会社</t>
    <rPh sb="0" eb="2">
      <t>ニホン</t>
    </rPh>
    <rPh sb="2" eb="4">
      <t>デンキ</t>
    </rPh>
    <rPh sb="4" eb="8">
      <t>カブシキガイシャ</t>
    </rPh>
    <phoneticPr fontId="5"/>
  </si>
  <si>
    <t>株式会社中島電気</t>
    <rPh sb="0" eb="2">
      <t>カブシキ</t>
    </rPh>
    <rPh sb="2" eb="4">
      <t>カイシャ</t>
    </rPh>
    <rPh sb="4" eb="6">
      <t>ナカシマ</t>
    </rPh>
    <rPh sb="6" eb="8">
      <t>デンキ</t>
    </rPh>
    <phoneticPr fontId="5"/>
  </si>
  <si>
    <t>日本無線株式会社</t>
    <rPh sb="0" eb="2">
      <t>ニホン</t>
    </rPh>
    <rPh sb="2" eb="4">
      <t>ムセン</t>
    </rPh>
    <rPh sb="4" eb="6">
      <t>カブシキ</t>
    </rPh>
    <rPh sb="6" eb="8">
      <t>カイシャ</t>
    </rPh>
    <phoneticPr fontId="5"/>
  </si>
  <si>
    <t>全国官報販売共同組合</t>
    <rPh sb="0" eb="2">
      <t>ゼンコク</t>
    </rPh>
    <rPh sb="2" eb="4">
      <t>カンポウ</t>
    </rPh>
    <rPh sb="4" eb="6">
      <t>ハンバイ</t>
    </rPh>
    <rPh sb="6" eb="8">
      <t>キョウドウ</t>
    </rPh>
    <rPh sb="8" eb="10">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</si>
</sst>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5" xfId="0" quotePrefix="1" applyNumberFormat="1" applyFont="1" applyFill="1" applyBorder="1" applyAlignment="1" applyProtection="1">
      <alignment horizontal="right" vertical="center"/>
      <protection locked="0"/>
    </xf>
    <xf numFmtId="177" fontId="0" fillId="0" borderId="26" xfId="0" quotePrefix="1" applyNumberFormat="1" applyFont="1" applyFill="1" applyBorder="1" applyAlignment="1" applyProtection="1">
      <alignment horizontal="right" vertical="center"/>
      <protection locked="0"/>
    </xf>
    <xf numFmtId="177" fontId="0" fillId="0" borderId="27" xfId="0" quotePrefix="1" applyNumberFormat="1" applyFont="1" applyFill="1" applyBorder="1" applyAlignment="1" applyProtection="1">
      <alignment horizontal="righ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9525</xdr:colOff>
      <xdr:row>139</xdr:row>
      <xdr:rowOff>0</xdr:rowOff>
    </xdr:from>
    <xdr:to>
      <xdr:col>17</xdr:col>
      <xdr:colOff>157030</xdr:colOff>
      <xdr:row>140</xdr:row>
      <xdr:rowOff>300206</xdr:rowOff>
    </xdr:to>
    <xdr:sp macro="" textlink="">
      <xdr:nvSpPr>
        <xdr:cNvPr id="5" name="Text Box 1"/>
        <xdr:cNvSpPr txBox="1">
          <a:spLocks noChangeArrowheads="1"/>
        </xdr:cNvSpPr>
      </xdr:nvSpPr>
      <xdr:spPr bwMode="auto">
        <a:xfrm>
          <a:off x="1401003" y="33519717"/>
          <a:ext cx="2135331" cy="65635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5,425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142</xdr:row>
      <xdr:rowOff>231272</xdr:rowOff>
    </xdr:from>
    <xdr:to>
      <xdr:col>25</xdr:col>
      <xdr:colOff>21497</xdr:colOff>
      <xdr:row>144</xdr:row>
      <xdr:rowOff>194378</xdr:rowOff>
    </xdr:to>
    <xdr:sp macro="" textlink="">
      <xdr:nvSpPr>
        <xdr:cNvPr id="6" name="Text Box 4"/>
        <xdr:cNvSpPr txBox="1">
          <a:spLocks noChangeArrowheads="1"/>
        </xdr:cNvSpPr>
      </xdr:nvSpPr>
      <xdr:spPr bwMode="auto">
        <a:xfrm>
          <a:off x="2855730" y="34819446"/>
          <a:ext cx="2135332" cy="67541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 ： 民間事業者（</a:t>
          </a:r>
          <a:r>
            <a:rPr lang="en-US" altLang="ja-JP" sz="1200" b="0" i="0" u="none" strike="noStrike" baseline="0">
              <a:solidFill>
                <a:srgbClr val="000000"/>
              </a:solidFill>
              <a:latin typeface="ＭＳ Ｐゴシック"/>
              <a:ea typeface="ＭＳ Ｐゴシック"/>
            </a:rPr>
            <a:t>53</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2,408</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82298</xdr:colOff>
      <xdr:row>141</xdr:row>
      <xdr:rowOff>349299</xdr:rowOff>
    </xdr:from>
    <xdr:to>
      <xdr:col>22</xdr:col>
      <xdr:colOff>108690</xdr:colOff>
      <xdr:row>142</xdr:row>
      <xdr:rowOff>202697</xdr:rowOff>
    </xdr:to>
    <xdr:sp macro="" textlink="">
      <xdr:nvSpPr>
        <xdr:cNvPr id="7" name="Text Box 8"/>
        <xdr:cNvSpPr txBox="1">
          <a:spLocks noChangeArrowheads="1"/>
        </xdr:cNvSpPr>
      </xdr:nvSpPr>
      <xdr:spPr bwMode="auto">
        <a:xfrm>
          <a:off x="2865255" y="34581321"/>
          <a:ext cx="1616652"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145</xdr:row>
      <xdr:rowOff>313610</xdr:rowOff>
    </xdr:from>
    <xdr:to>
      <xdr:col>27</xdr:col>
      <xdr:colOff>58618</xdr:colOff>
      <xdr:row>146</xdr:row>
      <xdr:rowOff>167007</xdr:rowOff>
    </xdr:to>
    <xdr:sp macro="" textlink="">
      <xdr:nvSpPr>
        <xdr:cNvPr id="8" name="Text Box 9"/>
        <xdr:cNvSpPr txBox="1">
          <a:spLocks noChangeArrowheads="1"/>
        </xdr:cNvSpPr>
      </xdr:nvSpPr>
      <xdr:spPr bwMode="auto">
        <a:xfrm>
          <a:off x="2865255" y="35970240"/>
          <a:ext cx="2560493"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146</xdr:row>
      <xdr:rowOff>195582</xdr:rowOff>
    </xdr:from>
    <xdr:to>
      <xdr:col>25</xdr:col>
      <xdr:colOff>21497</xdr:colOff>
      <xdr:row>148</xdr:row>
      <xdr:rowOff>139637</xdr:rowOff>
    </xdr:to>
    <xdr:sp macro="" textlink="">
      <xdr:nvSpPr>
        <xdr:cNvPr id="9" name="Text Box 6"/>
        <xdr:cNvSpPr txBox="1">
          <a:spLocks noChangeArrowheads="1"/>
        </xdr:cNvSpPr>
      </xdr:nvSpPr>
      <xdr:spPr bwMode="auto">
        <a:xfrm>
          <a:off x="2855730" y="36208365"/>
          <a:ext cx="2135332" cy="65635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Ｂ ： 民間事業者（</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社）</a:t>
          </a:r>
        </a:p>
        <a:p>
          <a:pPr algn="ctr" rtl="0">
            <a:lnSpc>
              <a:spcPts val="1300"/>
            </a:lnSpc>
            <a:defRPr sz="1000"/>
          </a:pPr>
          <a:r>
            <a:rPr lang="en-US" altLang="ja-JP" sz="1200" b="0" i="0" u="none" strike="noStrike" baseline="0">
              <a:solidFill>
                <a:srgbClr val="000000"/>
              </a:solidFill>
              <a:latin typeface="ＭＳ Ｐゴシック"/>
              <a:ea typeface="ＭＳ Ｐゴシック"/>
            </a:rPr>
            <a:t>99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149</xdr:row>
      <xdr:rowOff>220768</xdr:rowOff>
    </xdr:from>
    <xdr:to>
      <xdr:col>26</xdr:col>
      <xdr:colOff>87682</xdr:colOff>
      <xdr:row>150</xdr:row>
      <xdr:rowOff>102741</xdr:rowOff>
    </xdr:to>
    <xdr:sp macro="" textlink="">
      <xdr:nvSpPr>
        <xdr:cNvPr id="10" name="Text Box 10"/>
        <xdr:cNvSpPr txBox="1">
          <a:spLocks noChangeArrowheads="1"/>
        </xdr:cNvSpPr>
      </xdr:nvSpPr>
      <xdr:spPr bwMode="auto">
        <a:xfrm>
          <a:off x="2855730" y="37302007"/>
          <a:ext cx="2400300"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150</xdr:row>
      <xdr:rowOff>93217</xdr:rowOff>
    </xdr:from>
    <xdr:to>
      <xdr:col>25</xdr:col>
      <xdr:colOff>21497</xdr:colOff>
      <xdr:row>152</xdr:row>
      <xdr:rowOff>56321</xdr:rowOff>
    </xdr:to>
    <xdr:sp macro="" textlink="">
      <xdr:nvSpPr>
        <xdr:cNvPr id="11" name="Text Box 5"/>
        <xdr:cNvSpPr txBox="1">
          <a:spLocks noChangeArrowheads="1"/>
        </xdr:cNvSpPr>
      </xdr:nvSpPr>
      <xdr:spPr bwMode="auto">
        <a:xfrm>
          <a:off x="2855730" y="37530608"/>
          <a:ext cx="2135332" cy="6754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Ｃ ： 民間事業者（</a:t>
          </a:r>
          <a:r>
            <a:rPr lang="en-US" altLang="ja-JP" sz="1200" b="0" i="0" u="none" strike="noStrike" baseline="0">
              <a:solidFill>
                <a:srgbClr val="000000"/>
              </a:solidFill>
              <a:latin typeface="ＭＳ Ｐゴシック"/>
              <a:ea typeface="ＭＳ Ｐゴシック"/>
            </a:rPr>
            <a:t>124</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1,545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153</xdr:row>
      <xdr:rowOff>137452</xdr:rowOff>
    </xdr:from>
    <xdr:to>
      <xdr:col>25</xdr:col>
      <xdr:colOff>59597</xdr:colOff>
      <xdr:row>154</xdr:row>
      <xdr:rowOff>19425</xdr:rowOff>
    </xdr:to>
    <xdr:sp macro="" textlink="">
      <xdr:nvSpPr>
        <xdr:cNvPr id="12" name="Text Box 11"/>
        <xdr:cNvSpPr txBox="1">
          <a:spLocks noChangeArrowheads="1"/>
        </xdr:cNvSpPr>
      </xdr:nvSpPr>
      <xdr:spPr bwMode="auto">
        <a:xfrm>
          <a:off x="2855730" y="38643300"/>
          <a:ext cx="2173432"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154</xdr:row>
      <xdr:rowOff>28951</xdr:rowOff>
    </xdr:from>
    <xdr:to>
      <xdr:col>25</xdr:col>
      <xdr:colOff>21497</xdr:colOff>
      <xdr:row>155</xdr:row>
      <xdr:rowOff>348208</xdr:rowOff>
    </xdr:to>
    <xdr:sp macro="" textlink="">
      <xdr:nvSpPr>
        <xdr:cNvPr id="13" name="Text Box 7"/>
        <xdr:cNvSpPr txBox="1">
          <a:spLocks noChangeArrowheads="1"/>
        </xdr:cNvSpPr>
      </xdr:nvSpPr>
      <xdr:spPr bwMode="auto">
        <a:xfrm>
          <a:off x="2855730" y="38890951"/>
          <a:ext cx="2135332" cy="6754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Ｄ ： 一般財団法人等（</a:t>
          </a:r>
          <a:r>
            <a:rPr lang="en-US" altLang="ja-JP" sz="1200" b="0" i="0" u="none" strike="noStrike" baseline="0">
              <a:solidFill>
                <a:srgbClr val="000000"/>
              </a:solidFill>
              <a:latin typeface="ＭＳ Ｐゴシック"/>
              <a:ea typeface="ＭＳ Ｐゴシック"/>
            </a:rPr>
            <a:t>22</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18</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7</xdr:col>
      <xdr:colOff>0</xdr:colOff>
      <xdr:row>157</xdr:row>
      <xdr:rowOff>292262</xdr:rowOff>
    </xdr:from>
    <xdr:to>
      <xdr:col>19</xdr:col>
      <xdr:colOff>14908</xdr:colOff>
      <xdr:row>159</xdr:row>
      <xdr:rowOff>255367</xdr:rowOff>
    </xdr:to>
    <xdr:sp macro="" textlink="">
      <xdr:nvSpPr>
        <xdr:cNvPr id="14" name="Text Box 2"/>
        <xdr:cNvSpPr txBox="1">
          <a:spLocks noChangeArrowheads="1"/>
        </xdr:cNvSpPr>
      </xdr:nvSpPr>
      <xdr:spPr bwMode="auto">
        <a:xfrm>
          <a:off x="1391478" y="40222719"/>
          <a:ext cx="2400300" cy="6754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1,355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161</xdr:row>
      <xdr:rowOff>127552</xdr:rowOff>
    </xdr:from>
    <xdr:to>
      <xdr:col>25</xdr:col>
      <xdr:colOff>21497</xdr:colOff>
      <xdr:row>163</xdr:row>
      <xdr:rowOff>90656</xdr:rowOff>
    </xdr:to>
    <xdr:sp macro="" textlink="">
      <xdr:nvSpPr>
        <xdr:cNvPr id="15" name="Text Box 12"/>
        <xdr:cNvSpPr txBox="1">
          <a:spLocks noChangeArrowheads="1"/>
        </xdr:cNvSpPr>
      </xdr:nvSpPr>
      <xdr:spPr bwMode="auto">
        <a:xfrm>
          <a:off x="2855730" y="41482617"/>
          <a:ext cx="2135332" cy="6754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Ｅ ： 民間事業者（</a:t>
          </a:r>
          <a:r>
            <a:rPr lang="en-US" altLang="ja-JP" sz="1200" b="0" i="0" u="none" strike="noStrike" baseline="0">
              <a:solidFill>
                <a:srgbClr val="000000"/>
              </a:solidFill>
              <a:latin typeface="ＭＳ Ｐゴシック"/>
              <a:ea typeface="ＭＳ Ｐゴシック"/>
            </a:rPr>
            <a:t>604</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969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165</xdr:row>
      <xdr:rowOff>25186</xdr:rowOff>
    </xdr:from>
    <xdr:to>
      <xdr:col>25</xdr:col>
      <xdr:colOff>21497</xdr:colOff>
      <xdr:row>166</xdr:row>
      <xdr:rowOff>353968</xdr:rowOff>
    </xdr:to>
    <xdr:sp macro="" textlink="">
      <xdr:nvSpPr>
        <xdr:cNvPr id="16" name="Text Box 14"/>
        <xdr:cNvSpPr txBox="1">
          <a:spLocks noChangeArrowheads="1"/>
        </xdr:cNvSpPr>
      </xdr:nvSpPr>
      <xdr:spPr bwMode="auto">
        <a:xfrm>
          <a:off x="2855730" y="42804860"/>
          <a:ext cx="2135332" cy="68493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Ｆ ： 民間事業者（</a:t>
          </a:r>
          <a:r>
            <a:rPr lang="en-US" altLang="ja-JP" sz="1200" b="0" i="0" u="none" strike="noStrike" baseline="0">
              <a:solidFill>
                <a:srgbClr val="000000"/>
              </a:solidFill>
              <a:latin typeface="ＭＳ Ｐゴシック"/>
              <a:ea typeface="ＭＳ Ｐゴシック"/>
            </a:rPr>
            <a:t>132</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356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168</xdr:row>
      <xdr:rowOff>288498</xdr:rowOff>
    </xdr:from>
    <xdr:to>
      <xdr:col>25</xdr:col>
      <xdr:colOff>21497</xdr:colOff>
      <xdr:row>170</xdr:row>
      <xdr:rowOff>251602</xdr:rowOff>
    </xdr:to>
    <xdr:sp macro="" textlink="">
      <xdr:nvSpPr>
        <xdr:cNvPr id="17" name="Text Box 16"/>
        <xdr:cNvSpPr txBox="1">
          <a:spLocks noChangeArrowheads="1"/>
        </xdr:cNvSpPr>
      </xdr:nvSpPr>
      <xdr:spPr bwMode="auto">
        <a:xfrm>
          <a:off x="2855730" y="44136628"/>
          <a:ext cx="2135332" cy="6754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Ｇ ： 公益法人等（</a:t>
          </a:r>
          <a:r>
            <a:rPr lang="en-US" altLang="ja-JP" sz="1200" b="0" i="0" u="none" strike="noStrike" baseline="0">
              <a:solidFill>
                <a:srgbClr val="000000"/>
              </a:solidFill>
              <a:latin typeface="ＭＳ Ｐゴシック"/>
              <a:ea typeface="ＭＳ Ｐゴシック"/>
            </a:rPr>
            <a:t>74</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91823</xdr:colOff>
      <xdr:row>168</xdr:row>
      <xdr:rowOff>50373</xdr:rowOff>
    </xdr:from>
    <xdr:to>
      <xdr:col>22</xdr:col>
      <xdr:colOff>89640</xdr:colOff>
      <xdr:row>168</xdr:row>
      <xdr:rowOff>278973</xdr:rowOff>
    </xdr:to>
    <xdr:sp macro="" textlink="">
      <xdr:nvSpPr>
        <xdr:cNvPr id="18" name="Text Box 11"/>
        <xdr:cNvSpPr txBox="1">
          <a:spLocks noChangeArrowheads="1"/>
        </xdr:cNvSpPr>
      </xdr:nvSpPr>
      <xdr:spPr bwMode="auto">
        <a:xfrm>
          <a:off x="2874780" y="43898503"/>
          <a:ext cx="1588077" cy="22860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164</xdr:row>
      <xdr:rowOff>133687</xdr:rowOff>
    </xdr:from>
    <xdr:to>
      <xdr:col>22</xdr:col>
      <xdr:colOff>80115</xdr:colOff>
      <xdr:row>165</xdr:row>
      <xdr:rowOff>15660</xdr:rowOff>
    </xdr:to>
    <xdr:sp macro="" textlink="">
      <xdr:nvSpPr>
        <xdr:cNvPr id="19" name="Text Box 11"/>
        <xdr:cNvSpPr txBox="1">
          <a:spLocks noChangeArrowheads="1"/>
        </xdr:cNvSpPr>
      </xdr:nvSpPr>
      <xdr:spPr bwMode="auto">
        <a:xfrm>
          <a:off x="2865255" y="42557209"/>
          <a:ext cx="1588077"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91823</xdr:colOff>
      <xdr:row>160</xdr:row>
      <xdr:rowOff>245578</xdr:rowOff>
    </xdr:from>
    <xdr:to>
      <xdr:col>21</xdr:col>
      <xdr:colOff>80604</xdr:colOff>
      <xdr:row>161</xdr:row>
      <xdr:rowOff>127551</xdr:rowOff>
    </xdr:to>
    <xdr:sp macro="" textlink="">
      <xdr:nvSpPr>
        <xdr:cNvPr id="20" name="Text Box 8"/>
        <xdr:cNvSpPr txBox="1">
          <a:spLocks noChangeArrowheads="1"/>
        </xdr:cNvSpPr>
      </xdr:nvSpPr>
      <xdr:spPr bwMode="auto">
        <a:xfrm>
          <a:off x="2874780" y="41244491"/>
          <a:ext cx="1380259"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27106</xdr:colOff>
      <xdr:row>140</xdr:row>
      <xdr:rowOff>300206</xdr:rowOff>
    </xdr:from>
    <xdr:to>
      <xdr:col>10</xdr:col>
      <xdr:colOff>27106</xdr:colOff>
      <xdr:row>157</xdr:row>
      <xdr:rowOff>263687</xdr:rowOff>
    </xdr:to>
    <xdr:sp macro="" textlink="">
      <xdr:nvSpPr>
        <xdr:cNvPr id="21" name="Line 18"/>
        <xdr:cNvSpPr>
          <a:spLocks noChangeShapeType="1"/>
        </xdr:cNvSpPr>
      </xdr:nvSpPr>
      <xdr:spPr bwMode="auto">
        <a:xfrm>
          <a:off x="2014932" y="34176076"/>
          <a:ext cx="0" cy="6018068"/>
        </a:xfrm>
        <a:prstGeom prst="line">
          <a:avLst/>
        </a:prstGeom>
        <a:noFill/>
        <a:ln w="9525">
          <a:solidFill>
            <a:srgbClr val="000000"/>
          </a:solidFill>
          <a:round/>
          <a:headEnd/>
          <a:tailEnd type="triangle" w="med" len="med"/>
        </a:ln>
      </xdr:spPr>
    </xdr:sp>
    <xdr:clientData/>
  </xdr:twoCellAnchor>
  <xdr:twoCellAnchor>
    <xdr:from>
      <xdr:col>10</xdr:col>
      <xdr:colOff>36631</xdr:colOff>
      <xdr:row>143</xdr:row>
      <xdr:rowOff>245730</xdr:rowOff>
    </xdr:from>
    <xdr:to>
      <xdr:col>14</xdr:col>
      <xdr:colOff>36405</xdr:colOff>
      <xdr:row>143</xdr:row>
      <xdr:rowOff>245730</xdr:rowOff>
    </xdr:to>
    <xdr:sp macro="" textlink="">
      <xdr:nvSpPr>
        <xdr:cNvPr id="22" name="Line 19"/>
        <xdr:cNvSpPr>
          <a:spLocks noChangeShapeType="1"/>
        </xdr:cNvSpPr>
      </xdr:nvSpPr>
      <xdr:spPr bwMode="auto">
        <a:xfrm>
          <a:off x="2024457" y="35190056"/>
          <a:ext cx="794905" cy="0"/>
        </a:xfrm>
        <a:prstGeom prst="line">
          <a:avLst/>
        </a:prstGeom>
        <a:noFill/>
        <a:ln w="9525">
          <a:solidFill>
            <a:srgbClr val="000000"/>
          </a:solidFill>
          <a:round/>
          <a:headEnd/>
          <a:tailEnd type="triangle" w="med" len="med"/>
        </a:ln>
      </xdr:spPr>
    </xdr:sp>
    <xdr:clientData/>
  </xdr:twoCellAnchor>
  <xdr:twoCellAnchor>
    <xdr:from>
      <xdr:col>10</xdr:col>
      <xdr:colOff>27106</xdr:colOff>
      <xdr:row>147</xdr:row>
      <xdr:rowOff>162414</xdr:rowOff>
    </xdr:from>
    <xdr:to>
      <xdr:col>14</xdr:col>
      <xdr:colOff>26880</xdr:colOff>
      <xdr:row>147</xdr:row>
      <xdr:rowOff>162414</xdr:rowOff>
    </xdr:to>
    <xdr:sp macro="" textlink="">
      <xdr:nvSpPr>
        <xdr:cNvPr id="23" name="Line 21"/>
        <xdr:cNvSpPr>
          <a:spLocks noChangeShapeType="1"/>
        </xdr:cNvSpPr>
      </xdr:nvSpPr>
      <xdr:spPr bwMode="auto">
        <a:xfrm>
          <a:off x="2014932" y="36531349"/>
          <a:ext cx="794905" cy="0"/>
        </a:xfrm>
        <a:prstGeom prst="line">
          <a:avLst/>
        </a:prstGeom>
        <a:noFill/>
        <a:ln w="9525">
          <a:solidFill>
            <a:srgbClr val="000000"/>
          </a:solidFill>
          <a:round/>
          <a:headEnd/>
          <a:tailEnd type="triangle" w="med" len="med"/>
        </a:ln>
      </xdr:spPr>
    </xdr:sp>
    <xdr:clientData/>
  </xdr:twoCellAnchor>
  <xdr:twoCellAnchor>
    <xdr:from>
      <xdr:col>10</xdr:col>
      <xdr:colOff>27106</xdr:colOff>
      <xdr:row>151</xdr:row>
      <xdr:rowOff>88624</xdr:rowOff>
    </xdr:from>
    <xdr:to>
      <xdr:col>14</xdr:col>
      <xdr:colOff>36405</xdr:colOff>
      <xdr:row>151</xdr:row>
      <xdr:rowOff>88624</xdr:rowOff>
    </xdr:to>
    <xdr:sp macro="" textlink="">
      <xdr:nvSpPr>
        <xdr:cNvPr id="24" name="Line 22"/>
        <xdr:cNvSpPr>
          <a:spLocks noChangeShapeType="1"/>
        </xdr:cNvSpPr>
      </xdr:nvSpPr>
      <xdr:spPr bwMode="auto">
        <a:xfrm>
          <a:off x="2014932" y="37882167"/>
          <a:ext cx="804430" cy="0"/>
        </a:xfrm>
        <a:prstGeom prst="line">
          <a:avLst/>
        </a:prstGeom>
        <a:noFill/>
        <a:ln w="9525">
          <a:solidFill>
            <a:srgbClr val="000000"/>
          </a:solidFill>
          <a:round/>
          <a:headEnd/>
          <a:tailEnd type="triangle" w="med" len="med"/>
        </a:ln>
      </xdr:spPr>
    </xdr:sp>
    <xdr:clientData/>
  </xdr:twoCellAnchor>
  <xdr:twoCellAnchor>
    <xdr:from>
      <xdr:col>10</xdr:col>
      <xdr:colOff>36631</xdr:colOff>
      <xdr:row>155</xdr:row>
      <xdr:rowOff>24358</xdr:rowOff>
    </xdr:from>
    <xdr:to>
      <xdr:col>14</xdr:col>
      <xdr:colOff>36405</xdr:colOff>
      <xdr:row>155</xdr:row>
      <xdr:rowOff>24358</xdr:rowOff>
    </xdr:to>
    <xdr:sp macro="" textlink="">
      <xdr:nvSpPr>
        <xdr:cNvPr id="25" name="Line 23"/>
        <xdr:cNvSpPr>
          <a:spLocks noChangeShapeType="1"/>
        </xdr:cNvSpPr>
      </xdr:nvSpPr>
      <xdr:spPr bwMode="auto">
        <a:xfrm>
          <a:off x="2024457" y="39242510"/>
          <a:ext cx="794905" cy="0"/>
        </a:xfrm>
        <a:prstGeom prst="line">
          <a:avLst/>
        </a:prstGeom>
        <a:noFill/>
        <a:ln w="9525">
          <a:solidFill>
            <a:srgbClr val="000000"/>
          </a:solidFill>
          <a:round/>
          <a:headEnd/>
          <a:tailEnd type="triangle" w="med" len="med"/>
        </a:ln>
      </xdr:spPr>
    </xdr:sp>
    <xdr:clientData/>
  </xdr:twoCellAnchor>
  <xdr:twoCellAnchor>
    <xdr:from>
      <xdr:col>10</xdr:col>
      <xdr:colOff>9788</xdr:colOff>
      <xdr:row>159</xdr:row>
      <xdr:rowOff>255367</xdr:rowOff>
    </xdr:from>
    <xdr:to>
      <xdr:col>10</xdr:col>
      <xdr:colOff>9788</xdr:colOff>
      <xdr:row>169</xdr:row>
      <xdr:rowOff>302954</xdr:rowOff>
    </xdr:to>
    <xdr:sp macro="" textlink="">
      <xdr:nvSpPr>
        <xdr:cNvPr id="26" name="Line 24"/>
        <xdr:cNvSpPr>
          <a:spLocks noChangeShapeType="1"/>
        </xdr:cNvSpPr>
      </xdr:nvSpPr>
      <xdr:spPr bwMode="auto">
        <a:xfrm>
          <a:off x="1997614" y="40898128"/>
          <a:ext cx="0" cy="3609109"/>
        </a:xfrm>
        <a:prstGeom prst="line">
          <a:avLst/>
        </a:prstGeom>
        <a:noFill/>
        <a:ln w="9525">
          <a:solidFill>
            <a:srgbClr val="000000"/>
          </a:solidFill>
          <a:round/>
          <a:headEnd/>
          <a:tailEnd/>
        </a:ln>
      </xdr:spPr>
    </xdr:sp>
    <xdr:clientData/>
  </xdr:twoCellAnchor>
  <xdr:twoCellAnchor>
    <xdr:from>
      <xdr:col>10</xdr:col>
      <xdr:colOff>263</xdr:colOff>
      <xdr:row>162</xdr:row>
      <xdr:rowOff>84859</xdr:rowOff>
    </xdr:from>
    <xdr:to>
      <xdr:col>14</xdr:col>
      <xdr:colOff>36405</xdr:colOff>
      <xdr:row>162</xdr:row>
      <xdr:rowOff>84859</xdr:rowOff>
    </xdr:to>
    <xdr:sp macro="" textlink="">
      <xdr:nvSpPr>
        <xdr:cNvPr id="27" name="Line 25"/>
        <xdr:cNvSpPr>
          <a:spLocks noChangeShapeType="1"/>
        </xdr:cNvSpPr>
      </xdr:nvSpPr>
      <xdr:spPr bwMode="auto">
        <a:xfrm>
          <a:off x="1988089" y="41796076"/>
          <a:ext cx="831273" cy="0"/>
        </a:xfrm>
        <a:prstGeom prst="line">
          <a:avLst/>
        </a:prstGeom>
        <a:noFill/>
        <a:ln w="9525">
          <a:solidFill>
            <a:srgbClr val="000000"/>
          </a:solidFill>
          <a:round/>
          <a:headEnd/>
          <a:tailEnd type="triangle" w="med" len="med"/>
        </a:ln>
      </xdr:spPr>
    </xdr:sp>
    <xdr:clientData/>
  </xdr:twoCellAnchor>
  <xdr:twoCellAnchor>
    <xdr:from>
      <xdr:col>10</xdr:col>
      <xdr:colOff>27106</xdr:colOff>
      <xdr:row>166</xdr:row>
      <xdr:rowOff>11068</xdr:rowOff>
    </xdr:from>
    <xdr:to>
      <xdr:col>14</xdr:col>
      <xdr:colOff>26880</xdr:colOff>
      <xdr:row>166</xdr:row>
      <xdr:rowOff>11068</xdr:rowOff>
    </xdr:to>
    <xdr:sp macro="" textlink="">
      <xdr:nvSpPr>
        <xdr:cNvPr id="28" name="Line 26"/>
        <xdr:cNvSpPr>
          <a:spLocks noChangeShapeType="1"/>
        </xdr:cNvSpPr>
      </xdr:nvSpPr>
      <xdr:spPr bwMode="auto">
        <a:xfrm>
          <a:off x="2014932" y="43146894"/>
          <a:ext cx="794905" cy="0"/>
        </a:xfrm>
        <a:prstGeom prst="line">
          <a:avLst/>
        </a:prstGeom>
        <a:noFill/>
        <a:ln w="9525">
          <a:solidFill>
            <a:srgbClr val="000000"/>
          </a:solidFill>
          <a:round/>
          <a:headEnd/>
          <a:tailEnd type="triangle" w="med" len="med"/>
        </a:ln>
      </xdr:spPr>
    </xdr:sp>
    <xdr:clientData/>
  </xdr:twoCellAnchor>
  <xdr:twoCellAnchor>
    <xdr:from>
      <xdr:col>10</xdr:col>
      <xdr:colOff>9788</xdr:colOff>
      <xdr:row>169</xdr:row>
      <xdr:rowOff>293429</xdr:rowOff>
    </xdr:from>
    <xdr:to>
      <xdr:col>14</xdr:col>
      <xdr:colOff>26880</xdr:colOff>
      <xdr:row>169</xdr:row>
      <xdr:rowOff>293429</xdr:rowOff>
    </xdr:to>
    <xdr:sp macro="" textlink="">
      <xdr:nvSpPr>
        <xdr:cNvPr id="29" name="Line 27"/>
        <xdr:cNvSpPr>
          <a:spLocks noChangeShapeType="1"/>
        </xdr:cNvSpPr>
      </xdr:nvSpPr>
      <xdr:spPr bwMode="auto">
        <a:xfrm>
          <a:off x="1997614" y="44497712"/>
          <a:ext cx="812223" cy="0"/>
        </a:xfrm>
        <a:prstGeom prst="line">
          <a:avLst/>
        </a:prstGeom>
        <a:noFill/>
        <a:ln w="9525">
          <a:solidFill>
            <a:srgbClr val="000000"/>
          </a:solidFill>
          <a:round/>
          <a:headEnd/>
          <a:tailEnd type="triangle" w="med" len="med"/>
        </a:ln>
      </xdr:spPr>
    </xdr:sp>
    <xdr:clientData/>
  </xdr:twoCellAnchor>
  <xdr:twoCellAnchor>
    <xdr:from>
      <xdr:col>18</xdr:col>
      <xdr:colOff>82072</xdr:colOff>
      <xdr:row>139</xdr:row>
      <xdr:rowOff>219075</xdr:rowOff>
    </xdr:from>
    <xdr:to>
      <xdr:col>49</xdr:col>
      <xdr:colOff>91146</xdr:colOff>
      <xdr:row>140</xdr:row>
      <xdr:rowOff>62947</xdr:rowOff>
    </xdr:to>
    <xdr:sp macro="" textlink="">
      <xdr:nvSpPr>
        <xdr:cNvPr id="30" name="Text Box 31"/>
        <xdr:cNvSpPr txBox="1">
          <a:spLocks noChangeArrowheads="1"/>
        </xdr:cNvSpPr>
      </xdr:nvSpPr>
      <xdr:spPr bwMode="auto">
        <a:xfrm>
          <a:off x="3660159" y="33738792"/>
          <a:ext cx="6171335"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当庁全体に係る情報通信システムの整備計画等の企画立案、調達関係事務</a:t>
          </a:r>
        </a:p>
      </xdr:txBody>
    </xdr:sp>
    <xdr:clientData/>
  </xdr:twoCellAnchor>
  <xdr:twoCellAnchor>
    <xdr:from>
      <xdr:col>25</xdr:col>
      <xdr:colOff>181690</xdr:colOff>
      <xdr:row>143</xdr:row>
      <xdr:rowOff>113245</xdr:rowOff>
    </xdr:from>
    <xdr:to>
      <xdr:col>48</xdr:col>
      <xdr:colOff>101160</xdr:colOff>
      <xdr:row>143</xdr:row>
      <xdr:rowOff>340980</xdr:rowOff>
    </xdr:to>
    <xdr:sp macro="" textlink="">
      <xdr:nvSpPr>
        <xdr:cNvPr id="31" name="Text Box 46"/>
        <xdr:cNvSpPr txBox="1">
          <a:spLocks noChangeArrowheads="1"/>
        </xdr:cNvSpPr>
      </xdr:nvSpPr>
      <xdr:spPr bwMode="auto">
        <a:xfrm>
          <a:off x="5151255" y="35057571"/>
          <a:ext cx="4491470" cy="2277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情報システム機器借入保守、通信回線料　等</a:t>
          </a:r>
        </a:p>
      </xdr:txBody>
    </xdr:sp>
    <xdr:clientData/>
  </xdr:twoCellAnchor>
  <xdr:twoCellAnchor>
    <xdr:from>
      <xdr:col>25</xdr:col>
      <xdr:colOff>172165</xdr:colOff>
      <xdr:row>147</xdr:row>
      <xdr:rowOff>48980</xdr:rowOff>
    </xdr:from>
    <xdr:to>
      <xdr:col>47</xdr:col>
      <xdr:colOff>54024</xdr:colOff>
      <xdr:row>147</xdr:row>
      <xdr:rowOff>267189</xdr:rowOff>
    </xdr:to>
    <xdr:sp macro="" textlink="">
      <xdr:nvSpPr>
        <xdr:cNvPr id="32" name="Text Box 47"/>
        <xdr:cNvSpPr txBox="1">
          <a:spLocks noChangeArrowheads="1"/>
        </xdr:cNvSpPr>
      </xdr:nvSpPr>
      <xdr:spPr bwMode="auto">
        <a:xfrm>
          <a:off x="5141730" y="36417915"/>
          <a:ext cx="4255077"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　等</a:t>
          </a:r>
        </a:p>
      </xdr:txBody>
    </xdr:sp>
    <xdr:clientData/>
  </xdr:twoCellAnchor>
  <xdr:twoCellAnchor>
    <xdr:from>
      <xdr:col>25</xdr:col>
      <xdr:colOff>191215</xdr:colOff>
      <xdr:row>150</xdr:row>
      <xdr:rowOff>331341</xdr:rowOff>
    </xdr:from>
    <xdr:to>
      <xdr:col>48</xdr:col>
      <xdr:colOff>34485</xdr:colOff>
      <xdr:row>151</xdr:row>
      <xdr:rowOff>221973</xdr:rowOff>
    </xdr:to>
    <xdr:sp macro="" textlink="">
      <xdr:nvSpPr>
        <xdr:cNvPr id="33" name="Text Box 48"/>
        <xdr:cNvSpPr txBox="1">
          <a:spLocks noChangeArrowheads="1"/>
        </xdr:cNvSpPr>
      </xdr:nvSpPr>
      <xdr:spPr bwMode="auto">
        <a:xfrm>
          <a:off x="5160780" y="37768732"/>
          <a:ext cx="4415270" cy="24678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情報通信システム機器据付調整、借入保守　等</a:t>
          </a:r>
        </a:p>
      </xdr:txBody>
    </xdr:sp>
    <xdr:clientData/>
  </xdr:twoCellAnchor>
  <xdr:twoCellAnchor>
    <xdr:from>
      <xdr:col>25</xdr:col>
      <xdr:colOff>181690</xdr:colOff>
      <xdr:row>154</xdr:row>
      <xdr:rowOff>276601</xdr:rowOff>
    </xdr:from>
    <xdr:to>
      <xdr:col>40</xdr:col>
      <xdr:colOff>9826</xdr:colOff>
      <xdr:row>155</xdr:row>
      <xdr:rowOff>138658</xdr:rowOff>
    </xdr:to>
    <xdr:sp macro="" textlink="">
      <xdr:nvSpPr>
        <xdr:cNvPr id="34" name="Text Box 49"/>
        <xdr:cNvSpPr txBox="1">
          <a:spLocks noChangeArrowheads="1"/>
        </xdr:cNvSpPr>
      </xdr:nvSpPr>
      <xdr:spPr bwMode="auto">
        <a:xfrm>
          <a:off x="5151255" y="39138601"/>
          <a:ext cx="2809875"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官報公告、情報購入　等</a:t>
          </a:r>
        </a:p>
      </xdr:txBody>
    </xdr:sp>
    <xdr:clientData/>
  </xdr:twoCellAnchor>
  <xdr:twoCellAnchor>
    <xdr:from>
      <xdr:col>19</xdr:col>
      <xdr:colOff>137001</xdr:colOff>
      <xdr:row>158</xdr:row>
      <xdr:rowOff>183760</xdr:rowOff>
    </xdr:from>
    <xdr:to>
      <xdr:col>49</xdr:col>
      <xdr:colOff>43521</xdr:colOff>
      <xdr:row>159</xdr:row>
      <xdr:rowOff>36292</xdr:rowOff>
    </xdr:to>
    <xdr:sp macro="" textlink="">
      <xdr:nvSpPr>
        <xdr:cNvPr id="35" name="Text Box 32"/>
        <xdr:cNvSpPr txBox="1">
          <a:spLocks noChangeArrowheads="1"/>
        </xdr:cNvSpPr>
      </xdr:nvSpPr>
      <xdr:spPr bwMode="auto">
        <a:xfrm>
          <a:off x="3913871" y="40470369"/>
          <a:ext cx="5869998" cy="20868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管区本部等に係る情報通信システムの整備計画等の企画立案、調達関係事務</a:t>
          </a:r>
        </a:p>
      </xdr:txBody>
    </xdr:sp>
    <xdr:clientData/>
  </xdr:twoCellAnchor>
  <xdr:twoCellAnchor>
    <xdr:from>
      <xdr:col>25</xdr:col>
      <xdr:colOff>191215</xdr:colOff>
      <xdr:row>161</xdr:row>
      <xdr:rowOff>318052</xdr:rowOff>
    </xdr:from>
    <xdr:to>
      <xdr:col>42</xdr:col>
      <xdr:colOff>73789</xdr:colOff>
      <xdr:row>162</xdr:row>
      <xdr:rowOff>313459</xdr:rowOff>
    </xdr:to>
    <xdr:sp macro="" textlink="">
      <xdr:nvSpPr>
        <xdr:cNvPr id="36" name="Text Box 50"/>
        <xdr:cNvSpPr txBox="1">
          <a:spLocks noChangeArrowheads="1"/>
        </xdr:cNvSpPr>
      </xdr:nvSpPr>
      <xdr:spPr bwMode="auto">
        <a:xfrm>
          <a:off x="5160780" y="41673117"/>
          <a:ext cx="3261879" cy="3515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通信回線料、通信施設整備　等</a:t>
          </a:r>
        </a:p>
      </xdr:txBody>
    </xdr:sp>
    <xdr:clientData/>
  </xdr:twoCellAnchor>
  <xdr:twoCellAnchor>
    <xdr:from>
      <xdr:col>25</xdr:col>
      <xdr:colOff>181690</xdr:colOff>
      <xdr:row>165</xdr:row>
      <xdr:rowOff>263310</xdr:rowOff>
    </xdr:from>
    <xdr:to>
      <xdr:col>37</xdr:col>
      <xdr:colOff>114337</xdr:colOff>
      <xdr:row>166</xdr:row>
      <xdr:rowOff>172992</xdr:rowOff>
    </xdr:to>
    <xdr:sp macro="" textlink="">
      <xdr:nvSpPr>
        <xdr:cNvPr id="37" name="Text Box 51"/>
        <xdr:cNvSpPr txBox="1">
          <a:spLocks noChangeArrowheads="1"/>
        </xdr:cNvSpPr>
      </xdr:nvSpPr>
      <xdr:spPr bwMode="auto">
        <a:xfrm>
          <a:off x="5151255" y="43042984"/>
          <a:ext cx="2318039" cy="265834"/>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通信施設整備　等</a:t>
          </a:r>
        </a:p>
      </xdr:txBody>
    </xdr:sp>
    <xdr:clientData/>
  </xdr:twoCellAnchor>
  <xdr:twoCellAnchor>
    <xdr:from>
      <xdr:col>25</xdr:col>
      <xdr:colOff>191215</xdr:colOff>
      <xdr:row>169</xdr:row>
      <xdr:rowOff>189520</xdr:rowOff>
    </xdr:from>
    <xdr:to>
      <xdr:col>44</xdr:col>
      <xdr:colOff>129961</xdr:colOff>
      <xdr:row>170</xdr:row>
      <xdr:rowOff>51577</xdr:rowOff>
    </xdr:to>
    <xdr:sp macro="" textlink="">
      <xdr:nvSpPr>
        <xdr:cNvPr id="38" name="Text Box 52"/>
        <xdr:cNvSpPr txBox="1">
          <a:spLocks noChangeArrowheads="1"/>
        </xdr:cNvSpPr>
      </xdr:nvSpPr>
      <xdr:spPr bwMode="auto">
        <a:xfrm>
          <a:off x="5160780" y="44393803"/>
          <a:ext cx="3715616"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放送受信料、敷地整備、図書購入　等</a:t>
          </a:r>
        </a:p>
      </xdr:txBody>
    </xdr:sp>
    <xdr:clientData/>
  </xdr:twoCellAnchor>
  <xdr:twoCellAnchor>
    <xdr:from>
      <xdr:col>7</xdr:col>
      <xdr:colOff>135045</xdr:colOff>
      <xdr:row>172</xdr:row>
      <xdr:rowOff>94760</xdr:rowOff>
    </xdr:from>
    <xdr:to>
      <xdr:col>47</xdr:col>
      <xdr:colOff>119458</xdr:colOff>
      <xdr:row>174</xdr:row>
      <xdr:rowOff>398694</xdr:rowOff>
    </xdr:to>
    <xdr:sp macro="" textlink="">
      <xdr:nvSpPr>
        <xdr:cNvPr id="39" name="Text Box 33"/>
        <xdr:cNvSpPr txBox="1">
          <a:spLocks noChangeArrowheads="1"/>
        </xdr:cNvSpPr>
      </xdr:nvSpPr>
      <xdr:spPr bwMode="auto">
        <a:xfrm>
          <a:off x="1589772" y="45381805"/>
          <a:ext cx="8297141" cy="1654753"/>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当事業で扱う一部の情報通信装置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共に、契約時における競争性を確保することも重要なため、国の行為を秘密にする必要がある場合であっても、可能な限り企画競争や公募による契約を行い、契約時における競争性を確保している。</a:t>
          </a:r>
        </a:p>
        <a:p>
          <a:pPr algn="l" rtl="0">
            <a:lnSpc>
              <a:spcPts val="1400"/>
            </a:lnSpc>
            <a:defRPr sz="1000"/>
          </a:pPr>
          <a:r>
            <a:rPr lang="ja-JP" altLang="en-US" sz="1200" b="0" i="0" u="none" strike="noStrike" baseline="0">
              <a:solidFill>
                <a:srgbClr val="000000"/>
              </a:solidFill>
              <a:latin typeface="ＭＳ Ｐゴシック"/>
              <a:ea typeface="ＭＳ Ｐゴシック"/>
            </a:rPr>
            <a:t>　なお、契約の相手方が１者であることが明らかな場合や契約金額が小額である場合も、会計法、予算決算及び会計令により随意契約によっているが、小額の場合はなるべく２者以上から見積書を徴し、経費の節減を図っている。</a:t>
          </a:r>
        </a:p>
      </xdr:txBody>
    </xdr:sp>
    <xdr:clientData/>
  </xdr:twoCellAnchor>
  <xdr:twoCellAnchor>
    <xdr:from>
      <xdr:col>6</xdr:col>
      <xdr:colOff>144569</xdr:colOff>
      <xdr:row>171</xdr:row>
      <xdr:rowOff>493944</xdr:rowOff>
    </xdr:from>
    <xdr:to>
      <xdr:col>16</xdr:col>
      <xdr:colOff>154094</xdr:colOff>
      <xdr:row>172</xdr:row>
      <xdr:rowOff>47135</xdr:rowOff>
    </xdr:to>
    <xdr:sp macro="" textlink="">
      <xdr:nvSpPr>
        <xdr:cNvPr id="40" name="Text Box 11"/>
        <xdr:cNvSpPr txBox="1">
          <a:spLocks noChangeArrowheads="1"/>
        </xdr:cNvSpPr>
      </xdr:nvSpPr>
      <xdr:spPr bwMode="auto">
        <a:xfrm>
          <a:off x="1391478" y="45105580"/>
          <a:ext cx="2087707"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随意契約について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85" workbookViewId="0">
      <selection activeCell="V501" sqref="V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7"/>
      <c r="AR2" s="107"/>
      <c r="AS2" s="68" t="str">
        <f>IF(OR(AQ2="　", AQ2=""), "", "-")</f>
        <v/>
      </c>
      <c r="AT2" s="108">
        <v>208</v>
      </c>
      <c r="AU2" s="108"/>
      <c r="AV2" s="69" t="str">
        <f>IF(AW2="", "", "-")</f>
        <v/>
      </c>
      <c r="AW2" s="112"/>
      <c r="AX2" s="112"/>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462</v>
      </c>
      <c r="AK3" s="303"/>
      <c r="AL3" s="303"/>
      <c r="AM3" s="303"/>
      <c r="AN3" s="303"/>
      <c r="AO3" s="303"/>
      <c r="AP3" s="303"/>
      <c r="AQ3" s="303"/>
      <c r="AR3" s="303"/>
      <c r="AS3" s="303"/>
      <c r="AT3" s="303"/>
      <c r="AU3" s="303"/>
      <c r="AV3" s="303"/>
      <c r="AW3" s="303"/>
      <c r="AX3" s="36" t="s">
        <v>91</v>
      </c>
    </row>
    <row r="4" spans="1:50" ht="24.75" customHeight="1" x14ac:dyDescent="0.15">
      <c r="A4" s="522" t="s">
        <v>30</v>
      </c>
      <c r="B4" s="523"/>
      <c r="C4" s="523"/>
      <c r="D4" s="523"/>
      <c r="E4" s="523"/>
      <c r="F4" s="523"/>
      <c r="G4" s="496" t="s">
        <v>463</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464</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29" t="s">
        <v>140</v>
      </c>
      <c r="H5" s="330"/>
      <c r="I5" s="330"/>
      <c r="J5" s="330"/>
      <c r="K5" s="330"/>
      <c r="L5" s="330"/>
      <c r="M5" s="331" t="s">
        <v>92</v>
      </c>
      <c r="N5" s="332"/>
      <c r="O5" s="332"/>
      <c r="P5" s="332"/>
      <c r="Q5" s="332"/>
      <c r="R5" s="333"/>
      <c r="S5" s="334" t="s">
        <v>157</v>
      </c>
      <c r="T5" s="330"/>
      <c r="U5" s="330"/>
      <c r="V5" s="330"/>
      <c r="W5" s="330"/>
      <c r="X5" s="335"/>
      <c r="Y5" s="513" t="s">
        <v>3</v>
      </c>
      <c r="Z5" s="514"/>
      <c r="AA5" s="514"/>
      <c r="AB5" s="514"/>
      <c r="AC5" s="514"/>
      <c r="AD5" s="515"/>
      <c r="AE5" s="516" t="s">
        <v>465</v>
      </c>
      <c r="AF5" s="517"/>
      <c r="AG5" s="517"/>
      <c r="AH5" s="517"/>
      <c r="AI5" s="517"/>
      <c r="AJ5" s="517"/>
      <c r="AK5" s="517"/>
      <c r="AL5" s="517"/>
      <c r="AM5" s="517"/>
      <c r="AN5" s="517"/>
      <c r="AO5" s="517"/>
      <c r="AP5" s="518"/>
      <c r="AQ5" s="519" t="s">
        <v>466</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468</v>
      </c>
      <c r="AF6" s="531"/>
      <c r="AG6" s="531"/>
      <c r="AH6" s="531"/>
      <c r="AI6" s="531"/>
      <c r="AJ6" s="531"/>
      <c r="AK6" s="531"/>
      <c r="AL6" s="531"/>
      <c r="AM6" s="531"/>
      <c r="AN6" s="531"/>
      <c r="AO6" s="531"/>
      <c r="AP6" s="531"/>
      <c r="AQ6" s="532"/>
      <c r="AR6" s="532"/>
      <c r="AS6" s="532"/>
      <c r="AT6" s="532"/>
      <c r="AU6" s="532"/>
      <c r="AV6" s="532"/>
      <c r="AW6" s="532"/>
      <c r="AX6" s="533"/>
    </row>
    <row r="7" spans="1:50" ht="49.5" customHeight="1" x14ac:dyDescent="0.15">
      <c r="A7" s="452" t="s">
        <v>25</v>
      </c>
      <c r="B7" s="453"/>
      <c r="C7" s="453"/>
      <c r="D7" s="453"/>
      <c r="E7" s="453"/>
      <c r="F7" s="453"/>
      <c r="G7" s="454" t="s">
        <v>469</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470</v>
      </c>
      <c r="AF7" s="459"/>
      <c r="AG7" s="459"/>
      <c r="AH7" s="459"/>
      <c r="AI7" s="459"/>
      <c r="AJ7" s="459"/>
      <c r="AK7" s="459"/>
      <c r="AL7" s="459"/>
      <c r="AM7" s="459"/>
      <c r="AN7" s="459"/>
      <c r="AO7" s="459"/>
      <c r="AP7" s="459"/>
      <c r="AQ7" s="459"/>
      <c r="AR7" s="459"/>
      <c r="AS7" s="459"/>
      <c r="AT7" s="459"/>
      <c r="AU7" s="459"/>
      <c r="AV7" s="459"/>
      <c r="AW7" s="459"/>
      <c r="AX7" s="460"/>
    </row>
    <row r="8" spans="1:50" ht="52.5" customHeight="1" x14ac:dyDescent="0.15">
      <c r="A8" s="359" t="s">
        <v>308</v>
      </c>
      <c r="B8" s="360"/>
      <c r="C8" s="360"/>
      <c r="D8" s="360"/>
      <c r="E8" s="360"/>
      <c r="F8" s="361"/>
      <c r="G8" s="356" t="str">
        <f>入力規則等!A26</f>
        <v>海洋政策</v>
      </c>
      <c r="H8" s="357"/>
      <c r="I8" s="357"/>
      <c r="J8" s="357"/>
      <c r="K8" s="357"/>
      <c r="L8" s="357"/>
      <c r="M8" s="357"/>
      <c r="N8" s="357"/>
      <c r="O8" s="357"/>
      <c r="P8" s="357"/>
      <c r="Q8" s="357"/>
      <c r="R8" s="357"/>
      <c r="S8" s="357"/>
      <c r="T8" s="357"/>
      <c r="U8" s="357"/>
      <c r="V8" s="357"/>
      <c r="W8" s="357"/>
      <c r="X8" s="358"/>
      <c r="Y8" s="534" t="s">
        <v>79</v>
      </c>
      <c r="Z8" s="534"/>
      <c r="AA8" s="534"/>
      <c r="AB8" s="534"/>
      <c r="AC8" s="534"/>
      <c r="AD8" s="534"/>
      <c r="AE8" s="487" t="str">
        <f>入力規則等!K13</f>
        <v>その他の事項経費</v>
      </c>
      <c r="AF8" s="488"/>
      <c r="AG8" s="488"/>
      <c r="AH8" s="488"/>
      <c r="AI8" s="488"/>
      <c r="AJ8" s="488"/>
      <c r="AK8" s="488"/>
      <c r="AL8" s="488"/>
      <c r="AM8" s="488"/>
      <c r="AN8" s="488"/>
      <c r="AO8" s="488"/>
      <c r="AP8" s="488"/>
      <c r="AQ8" s="488"/>
      <c r="AR8" s="488"/>
      <c r="AS8" s="488"/>
      <c r="AT8" s="488"/>
      <c r="AU8" s="488"/>
      <c r="AV8" s="488"/>
      <c r="AW8" s="488"/>
      <c r="AX8" s="489"/>
    </row>
    <row r="9" spans="1:50" ht="63" customHeight="1" x14ac:dyDescent="0.15">
      <c r="A9" s="461" t="s">
        <v>26</v>
      </c>
      <c r="B9" s="462"/>
      <c r="C9" s="462"/>
      <c r="D9" s="462"/>
      <c r="E9" s="462"/>
      <c r="F9" s="462"/>
      <c r="G9" s="490" t="s">
        <v>471</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92.25" customHeight="1" x14ac:dyDescent="0.15">
      <c r="A10" s="461" t="s">
        <v>36</v>
      </c>
      <c r="B10" s="462"/>
      <c r="C10" s="462"/>
      <c r="D10" s="462"/>
      <c r="E10" s="462"/>
      <c r="F10" s="462"/>
      <c r="G10" s="490" t="s">
        <v>576</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42" customHeight="1" x14ac:dyDescent="0.15">
      <c r="A11" s="461" t="s">
        <v>6</v>
      </c>
      <c r="B11" s="462"/>
      <c r="C11" s="462"/>
      <c r="D11" s="462"/>
      <c r="E11" s="462"/>
      <c r="F11" s="463"/>
      <c r="G11" s="510" t="str">
        <f>入力規則等!P10</f>
        <v>直接実施</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4" t="s">
        <v>27</v>
      </c>
      <c r="B12" s="465"/>
      <c r="C12" s="465"/>
      <c r="D12" s="465"/>
      <c r="E12" s="465"/>
      <c r="F12" s="466"/>
      <c r="G12" s="473"/>
      <c r="H12" s="474"/>
      <c r="I12" s="474"/>
      <c r="J12" s="474"/>
      <c r="K12" s="474"/>
      <c r="L12" s="474"/>
      <c r="M12" s="474"/>
      <c r="N12" s="474"/>
      <c r="O12" s="474"/>
      <c r="P12" s="179" t="s">
        <v>69</v>
      </c>
      <c r="Q12" s="122"/>
      <c r="R12" s="122"/>
      <c r="S12" s="122"/>
      <c r="T12" s="122"/>
      <c r="U12" s="122"/>
      <c r="V12" s="175"/>
      <c r="W12" s="179" t="s">
        <v>70</v>
      </c>
      <c r="X12" s="122"/>
      <c r="Y12" s="122"/>
      <c r="Z12" s="122"/>
      <c r="AA12" s="122"/>
      <c r="AB12" s="122"/>
      <c r="AC12" s="175"/>
      <c r="AD12" s="179" t="s">
        <v>71</v>
      </c>
      <c r="AE12" s="122"/>
      <c r="AF12" s="122"/>
      <c r="AG12" s="122"/>
      <c r="AH12" s="122"/>
      <c r="AI12" s="122"/>
      <c r="AJ12" s="175"/>
      <c r="AK12" s="179" t="s">
        <v>72</v>
      </c>
      <c r="AL12" s="122"/>
      <c r="AM12" s="122"/>
      <c r="AN12" s="122"/>
      <c r="AO12" s="122"/>
      <c r="AP12" s="122"/>
      <c r="AQ12" s="175"/>
      <c r="AR12" s="179" t="s">
        <v>73</v>
      </c>
      <c r="AS12" s="122"/>
      <c r="AT12" s="122"/>
      <c r="AU12" s="122"/>
      <c r="AV12" s="122"/>
      <c r="AW12" s="122"/>
      <c r="AX12" s="477"/>
    </row>
    <row r="13" spans="1:50" ht="21" customHeight="1" x14ac:dyDescent="0.15">
      <c r="A13" s="467"/>
      <c r="B13" s="468"/>
      <c r="C13" s="468"/>
      <c r="D13" s="468"/>
      <c r="E13" s="468"/>
      <c r="F13" s="469"/>
      <c r="G13" s="478" t="s">
        <v>7</v>
      </c>
      <c r="H13" s="479"/>
      <c r="I13" s="484" t="s">
        <v>8</v>
      </c>
      <c r="J13" s="485"/>
      <c r="K13" s="485"/>
      <c r="L13" s="485"/>
      <c r="M13" s="485"/>
      <c r="N13" s="485"/>
      <c r="O13" s="486"/>
      <c r="P13" s="72">
        <v>3195</v>
      </c>
      <c r="Q13" s="73"/>
      <c r="R13" s="73"/>
      <c r="S13" s="73"/>
      <c r="T13" s="73"/>
      <c r="U13" s="73"/>
      <c r="V13" s="74"/>
      <c r="W13" s="72">
        <v>4954</v>
      </c>
      <c r="X13" s="73"/>
      <c r="Y13" s="73"/>
      <c r="Z13" s="73"/>
      <c r="AA13" s="73"/>
      <c r="AB13" s="73"/>
      <c r="AC13" s="74"/>
      <c r="AD13" s="72">
        <v>4763</v>
      </c>
      <c r="AE13" s="73"/>
      <c r="AF13" s="73"/>
      <c r="AG13" s="73"/>
      <c r="AH13" s="73"/>
      <c r="AI13" s="73"/>
      <c r="AJ13" s="74"/>
      <c r="AK13" s="72">
        <v>3569</v>
      </c>
      <c r="AL13" s="73"/>
      <c r="AM13" s="73"/>
      <c r="AN13" s="73"/>
      <c r="AO13" s="73"/>
      <c r="AP13" s="73"/>
      <c r="AQ13" s="74"/>
      <c r="AR13" s="664"/>
      <c r="AS13" s="665"/>
      <c r="AT13" s="665"/>
      <c r="AU13" s="665"/>
      <c r="AV13" s="665"/>
      <c r="AW13" s="665"/>
      <c r="AX13" s="666"/>
    </row>
    <row r="14" spans="1:50" ht="21" customHeight="1" x14ac:dyDescent="0.15">
      <c r="A14" s="467"/>
      <c r="B14" s="468"/>
      <c r="C14" s="468"/>
      <c r="D14" s="468"/>
      <c r="E14" s="468"/>
      <c r="F14" s="469"/>
      <c r="G14" s="480"/>
      <c r="H14" s="481"/>
      <c r="I14" s="347" t="s">
        <v>9</v>
      </c>
      <c r="J14" s="475"/>
      <c r="K14" s="475"/>
      <c r="L14" s="475"/>
      <c r="M14" s="475"/>
      <c r="N14" s="475"/>
      <c r="O14" s="476"/>
      <c r="P14" s="72">
        <v>237</v>
      </c>
      <c r="Q14" s="73"/>
      <c r="R14" s="73"/>
      <c r="S14" s="73"/>
      <c r="T14" s="73"/>
      <c r="U14" s="73"/>
      <c r="V14" s="74"/>
      <c r="W14" s="72">
        <v>747</v>
      </c>
      <c r="X14" s="73"/>
      <c r="Y14" s="73"/>
      <c r="Z14" s="73"/>
      <c r="AA14" s="73"/>
      <c r="AB14" s="73"/>
      <c r="AC14" s="74"/>
      <c r="AD14" s="72">
        <v>71</v>
      </c>
      <c r="AE14" s="73"/>
      <c r="AF14" s="73"/>
      <c r="AG14" s="73"/>
      <c r="AH14" s="73"/>
      <c r="AI14" s="73"/>
      <c r="AJ14" s="74"/>
      <c r="AK14" s="72"/>
      <c r="AL14" s="73"/>
      <c r="AM14" s="73"/>
      <c r="AN14" s="73"/>
      <c r="AO14" s="73"/>
      <c r="AP14" s="73"/>
      <c r="AQ14" s="74"/>
      <c r="AR14" s="662"/>
      <c r="AS14" s="662"/>
      <c r="AT14" s="662"/>
      <c r="AU14" s="662"/>
      <c r="AV14" s="662"/>
      <c r="AW14" s="662"/>
      <c r="AX14" s="663"/>
    </row>
    <row r="15" spans="1:50" ht="21" customHeight="1" x14ac:dyDescent="0.15">
      <c r="A15" s="467"/>
      <c r="B15" s="468"/>
      <c r="C15" s="468"/>
      <c r="D15" s="468"/>
      <c r="E15" s="468"/>
      <c r="F15" s="469"/>
      <c r="G15" s="480"/>
      <c r="H15" s="481"/>
      <c r="I15" s="347" t="s">
        <v>62</v>
      </c>
      <c r="J15" s="348"/>
      <c r="K15" s="348"/>
      <c r="L15" s="348"/>
      <c r="M15" s="348"/>
      <c r="N15" s="348"/>
      <c r="O15" s="349"/>
      <c r="P15" s="72">
        <v>47</v>
      </c>
      <c r="Q15" s="73"/>
      <c r="R15" s="73"/>
      <c r="S15" s="73"/>
      <c r="T15" s="73"/>
      <c r="U15" s="73"/>
      <c r="V15" s="74"/>
      <c r="W15" s="72">
        <v>197</v>
      </c>
      <c r="X15" s="73"/>
      <c r="Y15" s="73"/>
      <c r="Z15" s="73"/>
      <c r="AA15" s="73"/>
      <c r="AB15" s="73"/>
      <c r="AC15" s="74"/>
      <c r="AD15" s="72">
        <v>714</v>
      </c>
      <c r="AE15" s="73"/>
      <c r="AF15" s="73"/>
      <c r="AG15" s="73"/>
      <c r="AH15" s="73"/>
      <c r="AI15" s="73"/>
      <c r="AJ15" s="74"/>
      <c r="AK15" s="72">
        <v>71</v>
      </c>
      <c r="AL15" s="73"/>
      <c r="AM15" s="73"/>
      <c r="AN15" s="73"/>
      <c r="AO15" s="73"/>
      <c r="AP15" s="73"/>
      <c r="AQ15" s="74"/>
      <c r="AR15" s="72"/>
      <c r="AS15" s="73"/>
      <c r="AT15" s="73"/>
      <c r="AU15" s="73"/>
      <c r="AV15" s="73"/>
      <c r="AW15" s="73"/>
      <c r="AX15" s="661"/>
    </row>
    <row r="16" spans="1:50" ht="21" customHeight="1" x14ac:dyDescent="0.15">
      <c r="A16" s="467"/>
      <c r="B16" s="468"/>
      <c r="C16" s="468"/>
      <c r="D16" s="468"/>
      <c r="E16" s="468"/>
      <c r="F16" s="469"/>
      <c r="G16" s="480"/>
      <c r="H16" s="481"/>
      <c r="I16" s="347" t="s">
        <v>63</v>
      </c>
      <c r="J16" s="348"/>
      <c r="K16" s="348"/>
      <c r="L16" s="348"/>
      <c r="M16" s="348"/>
      <c r="N16" s="348"/>
      <c r="O16" s="349"/>
      <c r="P16" s="72">
        <v>-197</v>
      </c>
      <c r="Q16" s="73"/>
      <c r="R16" s="73"/>
      <c r="S16" s="73"/>
      <c r="T16" s="73"/>
      <c r="U16" s="73"/>
      <c r="V16" s="74"/>
      <c r="W16" s="72">
        <v>-714</v>
      </c>
      <c r="X16" s="73"/>
      <c r="Y16" s="73"/>
      <c r="Z16" s="73"/>
      <c r="AA16" s="73"/>
      <c r="AB16" s="73"/>
      <c r="AC16" s="74"/>
      <c r="AD16" s="72">
        <v>-71</v>
      </c>
      <c r="AE16" s="73"/>
      <c r="AF16" s="73"/>
      <c r="AG16" s="73"/>
      <c r="AH16" s="73"/>
      <c r="AI16" s="73"/>
      <c r="AJ16" s="74"/>
      <c r="AK16" s="72"/>
      <c r="AL16" s="73"/>
      <c r="AM16" s="73"/>
      <c r="AN16" s="73"/>
      <c r="AO16" s="73"/>
      <c r="AP16" s="73"/>
      <c r="AQ16" s="74"/>
      <c r="AR16" s="447"/>
      <c r="AS16" s="448"/>
      <c r="AT16" s="448"/>
      <c r="AU16" s="448"/>
      <c r="AV16" s="448"/>
      <c r="AW16" s="448"/>
      <c r="AX16" s="449"/>
    </row>
    <row r="17" spans="1:50" ht="24.75" customHeight="1" x14ac:dyDescent="0.15">
      <c r="A17" s="467"/>
      <c r="B17" s="468"/>
      <c r="C17" s="468"/>
      <c r="D17" s="468"/>
      <c r="E17" s="468"/>
      <c r="F17" s="469"/>
      <c r="G17" s="480"/>
      <c r="H17" s="481"/>
      <c r="I17" s="347" t="s">
        <v>61</v>
      </c>
      <c r="J17" s="475"/>
      <c r="K17" s="475"/>
      <c r="L17" s="475"/>
      <c r="M17" s="475"/>
      <c r="N17" s="475"/>
      <c r="O17" s="476"/>
      <c r="P17" s="72">
        <v>1321</v>
      </c>
      <c r="Q17" s="73"/>
      <c r="R17" s="73"/>
      <c r="S17" s="73"/>
      <c r="T17" s="73"/>
      <c r="U17" s="73"/>
      <c r="V17" s="74"/>
      <c r="W17" s="72">
        <v>-23</v>
      </c>
      <c r="X17" s="73"/>
      <c r="Y17" s="73"/>
      <c r="Z17" s="73"/>
      <c r="AA17" s="73"/>
      <c r="AB17" s="73"/>
      <c r="AC17" s="74"/>
      <c r="AD17" s="72"/>
      <c r="AE17" s="73"/>
      <c r="AF17" s="73"/>
      <c r="AG17" s="73"/>
      <c r="AH17" s="73"/>
      <c r="AI17" s="73"/>
      <c r="AJ17" s="74"/>
      <c r="AK17" s="72"/>
      <c r="AL17" s="73"/>
      <c r="AM17" s="73"/>
      <c r="AN17" s="73"/>
      <c r="AO17" s="73"/>
      <c r="AP17" s="73"/>
      <c r="AQ17" s="74"/>
      <c r="AR17" s="450"/>
      <c r="AS17" s="450"/>
      <c r="AT17" s="450"/>
      <c r="AU17" s="450"/>
      <c r="AV17" s="450"/>
      <c r="AW17" s="450"/>
      <c r="AX17" s="451"/>
    </row>
    <row r="18" spans="1:50" ht="24.75" customHeight="1" x14ac:dyDescent="0.15">
      <c r="A18" s="467"/>
      <c r="B18" s="468"/>
      <c r="C18" s="468"/>
      <c r="D18" s="468"/>
      <c r="E18" s="468"/>
      <c r="F18" s="469"/>
      <c r="G18" s="482"/>
      <c r="H18" s="483"/>
      <c r="I18" s="350" t="s">
        <v>22</v>
      </c>
      <c r="J18" s="351"/>
      <c r="K18" s="351"/>
      <c r="L18" s="351"/>
      <c r="M18" s="351"/>
      <c r="N18" s="351"/>
      <c r="O18" s="352"/>
      <c r="P18" s="319">
        <f>SUM(P13:V17)</f>
        <v>4603</v>
      </c>
      <c r="Q18" s="320"/>
      <c r="R18" s="320"/>
      <c r="S18" s="320"/>
      <c r="T18" s="320"/>
      <c r="U18" s="320"/>
      <c r="V18" s="321"/>
      <c r="W18" s="319">
        <f>SUM(W13:AC17)</f>
        <v>5161</v>
      </c>
      <c r="X18" s="320"/>
      <c r="Y18" s="320"/>
      <c r="Z18" s="320"/>
      <c r="AA18" s="320"/>
      <c r="AB18" s="320"/>
      <c r="AC18" s="321"/>
      <c r="AD18" s="319">
        <f t="shared" ref="AD18" si="0">SUM(AD13:AJ17)</f>
        <v>5477</v>
      </c>
      <c r="AE18" s="320"/>
      <c r="AF18" s="320"/>
      <c r="AG18" s="320"/>
      <c r="AH18" s="320"/>
      <c r="AI18" s="320"/>
      <c r="AJ18" s="321"/>
      <c r="AK18" s="319">
        <f t="shared" ref="AK18" si="1">SUM(AK13:AQ17)</f>
        <v>3640</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67"/>
      <c r="B19" s="468"/>
      <c r="C19" s="468"/>
      <c r="D19" s="468"/>
      <c r="E19" s="468"/>
      <c r="F19" s="469"/>
      <c r="G19" s="316" t="s">
        <v>10</v>
      </c>
      <c r="H19" s="317"/>
      <c r="I19" s="317"/>
      <c r="J19" s="317"/>
      <c r="K19" s="317"/>
      <c r="L19" s="317"/>
      <c r="M19" s="317"/>
      <c r="N19" s="317"/>
      <c r="O19" s="317"/>
      <c r="P19" s="72">
        <v>4395</v>
      </c>
      <c r="Q19" s="73"/>
      <c r="R19" s="73"/>
      <c r="S19" s="73"/>
      <c r="T19" s="73"/>
      <c r="U19" s="73"/>
      <c r="V19" s="74"/>
      <c r="W19" s="72">
        <v>5141</v>
      </c>
      <c r="X19" s="73"/>
      <c r="Y19" s="73"/>
      <c r="Z19" s="73"/>
      <c r="AA19" s="73"/>
      <c r="AB19" s="73"/>
      <c r="AC19" s="74"/>
      <c r="AD19" s="72">
        <v>5425</v>
      </c>
      <c r="AE19" s="73"/>
      <c r="AF19" s="73"/>
      <c r="AG19" s="73"/>
      <c r="AH19" s="73"/>
      <c r="AI19" s="73"/>
      <c r="AJ19" s="74"/>
      <c r="AK19" s="318"/>
      <c r="AL19" s="318"/>
      <c r="AM19" s="318"/>
      <c r="AN19" s="318"/>
      <c r="AO19" s="318"/>
      <c r="AP19" s="318"/>
      <c r="AQ19" s="318"/>
      <c r="AR19" s="318"/>
      <c r="AS19" s="318"/>
      <c r="AT19" s="318"/>
      <c r="AU19" s="318"/>
      <c r="AV19" s="318"/>
      <c r="AW19" s="318"/>
      <c r="AX19" s="323"/>
    </row>
    <row r="20" spans="1:50" ht="24.75" customHeight="1" x14ac:dyDescent="0.15">
      <c r="A20" s="470"/>
      <c r="B20" s="471"/>
      <c r="C20" s="471"/>
      <c r="D20" s="471"/>
      <c r="E20" s="471"/>
      <c r="F20" s="472"/>
      <c r="G20" s="316" t="s">
        <v>11</v>
      </c>
      <c r="H20" s="317"/>
      <c r="I20" s="317"/>
      <c r="J20" s="317"/>
      <c r="K20" s="317"/>
      <c r="L20" s="317"/>
      <c r="M20" s="317"/>
      <c r="N20" s="317"/>
      <c r="O20" s="317"/>
      <c r="P20" s="324">
        <f>IF(P18=0, "-", P19/P18)</f>
        <v>0.95481207907886156</v>
      </c>
      <c r="Q20" s="324"/>
      <c r="R20" s="324"/>
      <c r="S20" s="324"/>
      <c r="T20" s="324"/>
      <c r="U20" s="324"/>
      <c r="V20" s="324"/>
      <c r="W20" s="324">
        <f>IF(W18=0, "-", W19/W18)</f>
        <v>0.99612478201898857</v>
      </c>
      <c r="X20" s="324"/>
      <c r="Y20" s="324"/>
      <c r="Z20" s="324"/>
      <c r="AA20" s="324"/>
      <c r="AB20" s="324"/>
      <c r="AC20" s="324"/>
      <c r="AD20" s="324">
        <f>IF(AD18=0, "-", AD19/AD18)</f>
        <v>0.99050575132371732</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87"/>
      <c r="AA21" s="88"/>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09"/>
      <c r="I22" s="109"/>
      <c r="J22" s="109"/>
      <c r="K22" s="109"/>
      <c r="L22" s="109"/>
      <c r="M22" s="109"/>
      <c r="N22" s="109"/>
      <c r="O22" s="228"/>
      <c r="P22" s="245"/>
      <c r="Q22" s="109"/>
      <c r="R22" s="109"/>
      <c r="S22" s="109"/>
      <c r="T22" s="109"/>
      <c r="U22" s="109"/>
      <c r="V22" s="109"/>
      <c r="W22" s="109"/>
      <c r="X22" s="228"/>
      <c r="Y22" s="283"/>
      <c r="Z22" s="284"/>
      <c r="AA22" s="285"/>
      <c r="AB22" s="143"/>
      <c r="AC22" s="138"/>
      <c r="AD22" s="139"/>
      <c r="AE22" s="144"/>
      <c r="AF22" s="137"/>
      <c r="AG22" s="137"/>
      <c r="AH22" s="137"/>
      <c r="AI22" s="289"/>
      <c r="AJ22" s="144"/>
      <c r="AK22" s="137"/>
      <c r="AL22" s="137"/>
      <c r="AM22" s="137"/>
      <c r="AN22" s="289"/>
      <c r="AO22" s="144"/>
      <c r="AP22" s="137"/>
      <c r="AQ22" s="137"/>
      <c r="AR22" s="137"/>
      <c r="AS22" s="289"/>
      <c r="AT22" s="67"/>
      <c r="AU22" s="111"/>
      <c r="AV22" s="111"/>
      <c r="AW22" s="109" t="s">
        <v>360</v>
      </c>
      <c r="AX22" s="110"/>
    </row>
    <row r="23" spans="1:50" ht="81" customHeight="1" x14ac:dyDescent="0.15">
      <c r="A23" s="220"/>
      <c r="B23" s="218"/>
      <c r="C23" s="218"/>
      <c r="D23" s="218"/>
      <c r="E23" s="218"/>
      <c r="F23" s="219"/>
      <c r="G23" s="325" t="s">
        <v>581</v>
      </c>
      <c r="H23" s="292"/>
      <c r="I23" s="292"/>
      <c r="J23" s="292"/>
      <c r="K23" s="292"/>
      <c r="L23" s="292"/>
      <c r="M23" s="292"/>
      <c r="N23" s="292"/>
      <c r="O23" s="293"/>
      <c r="P23" s="258" t="s">
        <v>539</v>
      </c>
      <c r="Q23" s="259"/>
      <c r="R23" s="259"/>
      <c r="S23" s="259"/>
      <c r="T23" s="259"/>
      <c r="U23" s="259"/>
      <c r="V23" s="259"/>
      <c r="W23" s="259"/>
      <c r="X23" s="260"/>
      <c r="Y23" s="297" t="s">
        <v>14</v>
      </c>
      <c r="Z23" s="298"/>
      <c r="AA23" s="299"/>
      <c r="AB23" s="339" t="s">
        <v>16</v>
      </c>
      <c r="AC23" s="340"/>
      <c r="AD23" s="340"/>
      <c r="AE23" s="94">
        <v>96</v>
      </c>
      <c r="AF23" s="95"/>
      <c r="AG23" s="95"/>
      <c r="AH23" s="95"/>
      <c r="AI23" s="96"/>
      <c r="AJ23" s="94">
        <v>96</v>
      </c>
      <c r="AK23" s="95"/>
      <c r="AL23" s="95"/>
      <c r="AM23" s="95"/>
      <c r="AN23" s="96"/>
      <c r="AO23" s="94">
        <v>95</v>
      </c>
      <c r="AP23" s="95"/>
      <c r="AQ23" s="95"/>
      <c r="AR23" s="95"/>
      <c r="AS23" s="96"/>
      <c r="AT23" s="230"/>
      <c r="AU23" s="230"/>
      <c r="AV23" s="230"/>
      <c r="AW23" s="230"/>
      <c r="AX23" s="231"/>
    </row>
    <row r="24" spans="1:50" ht="80.25" customHeight="1" x14ac:dyDescent="0.15">
      <c r="A24" s="221"/>
      <c r="B24" s="222"/>
      <c r="C24" s="222"/>
      <c r="D24" s="222"/>
      <c r="E24" s="222"/>
      <c r="F24" s="223"/>
      <c r="G24" s="294"/>
      <c r="H24" s="295"/>
      <c r="I24" s="295"/>
      <c r="J24" s="295"/>
      <c r="K24" s="295"/>
      <c r="L24" s="295"/>
      <c r="M24" s="295"/>
      <c r="N24" s="295"/>
      <c r="O24" s="296"/>
      <c r="P24" s="261"/>
      <c r="Q24" s="261"/>
      <c r="R24" s="261"/>
      <c r="S24" s="261"/>
      <c r="T24" s="261"/>
      <c r="U24" s="261"/>
      <c r="V24" s="261"/>
      <c r="W24" s="261"/>
      <c r="X24" s="262"/>
      <c r="Y24" s="179" t="s">
        <v>65</v>
      </c>
      <c r="Z24" s="122"/>
      <c r="AA24" s="175"/>
      <c r="AB24" s="339" t="s">
        <v>16</v>
      </c>
      <c r="AC24" s="340"/>
      <c r="AD24" s="340"/>
      <c r="AE24" s="94">
        <v>95</v>
      </c>
      <c r="AF24" s="95"/>
      <c r="AG24" s="95"/>
      <c r="AH24" s="95"/>
      <c r="AI24" s="96"/>
      <c r="AJ24" s="94">
        <v>95</v>
      </c>
      <c r="AK24" s="95"/>
      <c r="AL24" s="95"/>
      <c r="AM24" s="95"/>
      <c r="AN24" s="96"/>
      <c r="AO24" s="94">
        <v>95</v>
      </c>
      <c r="AP24" s="95"/>
      <c r="AQ24" s="95"/>
      <c r="AR24" s="95"/>
      <c r="AS24" s="96"/>
      <c r="AT24" s="94"/>
      <c r="AU24" s="95"/>
      <c r="AV24" s="95"/>
      <c r="AW24" s="95"/>
      <c r="AX24" s="97"/>
    </row>
    <row r="25" spans="1:50" ht="76.5" customHeight="1" x14ac:dyDescent="0.15">
      <c r="A25" s="667"/>
      <c r="B25" s="668"/>
      <c r="C25" s="668"/>
      <c r="D25" s="668"/>
      <c r="E25" s="668"/>
      <c r="F25" s="669"/>
      <c r="G25" s="326"/>
      <c r="H25" s="327"/>
      <c r="I25" s="327"/>
      <c r="J25" s="327"/>
      <c r="K25" s="327"/>
      <c r="L25" s="327"/>
      <c r="M25" s="327"/>
      <c r="N25" s="327"/>
      <c r="O25" s="328"/>
      <c r="P25" s="263"/>
      <c r="Q25" s="263"/>
      <c r="R25" s="263"/>
      <c r="S25" s="263"/>
      <c r="T25" s="263"/>
      <c r="U25" s="263"/>
      <c r="V25" s="263"/>
      <c r="W25" s="263"/>
      <c r="X25" s="264"/>
      <c r="Y25" s="121" t="s">
        <v>15</v>
      </c>
      <c r="Z25" s="122"/>
      <c r="AA25" s="175"/>
      <c r="AB25" s="679" t="s">
        <v>364</v>
      </c>
      <c r="AC25" s="268"/>
      <c r="AD25" s="268"/>
      <c r="AE25" s="94">
        <v>101</v>
      </c>
      <c r="AF25" s="95"/>
      <c r="AG25" s="95"/>
      <c r="AH25" s="95"/>
      <c r="AI25" s="96"/>
      <c r="AJ25" s="94">
        <v>101</v>
      </c>
      <c r="AK25" s="95"/>
      <c r="AL25" s="95"/>
      <c r="AM25" s="95"/>
      <c r="AN25" s="96"/>
      <c r="AO25" s="94">
        <v>100</v>
      </c>
      <c r="AP25" s="95"/>
      <c r="AQ25" s="95"/>
      <c r="AR25" s="95"/>
      <c r="AS25" s="96"/>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87"/>
      <c r="AA26" s="88"/>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58" t="s">
        <v>303</v>
      </c>
      <c r="AU26" s="659"/>
      <c r="AV26" s="659"/>
      <c r="AW26" s="659"/>
      <c r="AX26" s="660"/>
    </row>
    <row r="27" spans="1:50" ht="18.75" hidden="1" customHeight="1" x14ac:dyDescent="0.15">
      <c r="A27" s="217"/>
      <c r="B27" s="218"/>
      <c r="C27" s="218"/>
      <c r="D27" s="218"/>
      <c r="E27" s="218"/>
      <c r="F27" s="219"/>
      <c r="G27" s="227"/>
      <c r="H27" s="109"/>
      <c r="I27" s="109"/>
      <c r="J27" s="109"/>
      <c r="K27" s="109"/>
      <c r="L27" s="109"/>
      <c r="M27" s="109"/>
      <c r="N27" s="109"/>
      <c r="O27" s="228"/>
      <c r="P27" s="245"/>
      <c r="Q27" s="109"/>
      <c r="R27" s="109"/>
      <c r="S27" s="109"/>
      <c r="T27" s="109"/>
      <c r="U27" s="109"/>
      <c r="V27" s="109"/>
      <c r="W27" s="109"/>
      <c r="X27" s="228"/>
      <c r="Y27" s="283"/>
      <c r="Z27" s="284"/>
      <c r="AA27" s="285"/>
      <c r="AB27" s="143"/>
      <c r="AC27" s="138"/>
      <c r="AD27" s="139"/>
      <c r="AE27" s="144"/>
      <c r="AF27" s="137"/>
      <c r="AG27" s="137"/>
      <c r="AH27" s="137"/>
      <c r="AI27" s="289"/>
      <c r="AJ27" s="144"/>
      <c r="AK27" s="137"/>
      <c r="AL27" s="137"/>
      <c r="AM27" s="137"/>
      <c r="AN27" s="289"/>
      <c r="AO27" s="144"/>
      <c r="AP27" s="137"/>
      <c r="AQ27" s="137"/>
      <c r="AR27" s="137"/>
      <c r="AS27" s="289"/>
      <c r="AT27" s="67"/>
      <c r="AU27" s="111"/>
      <c r="AV27" s="111"/>
      <c r="AW27" s="109" t="s">
        <v>360</v>
      </c>
      <c r="AX27" s="110"/>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94"/>
      <c r="AF28" s="95"/>
      <c r="AG28" s="95"/>
      <c r="AH28" s="95"/>
      <c r="AI28" s="96"/>
      <c r="AJ28" s="94"/>
      <c r="AK28" s="95"/>
      <c r="AL28" s="95"/>
      <c r="AM28" s="95"/>
      <c r="AN28" s="96"/>
      <c r="AO28" s="94"/>
      <c r="AP28" s="95"/>
      <c r="AQ28" s="95"/>
      <c r="AR28" s="95"/>
      <c r="AS28" s="96"/>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9" t="s">
        <v>65</v>
      </c>
      <c r="Z29" s="122"/>
      <c r="AA29" s="175"/>
      <c r="AB29" s="290"/>
      <c r="AC29" s="290"/>
      <c r="AD29" s="290"/>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67"/>
      <c r="B30" s="668"/>
      <c r="C30" s="668"/>
      <c r="D30" s="668"/>
      <c r="E30" s="668"/>
      <c r="F30" s="669"/>
      <c r="G30" s="326"/>
      <c r="H30" s="327"/>
      <c r="I30" s="327"/>
      <c r="J30" s="327"/>
      <c r="K30" s="327"/>
      <c r="L30" s="327"/>
      <c r="M30" s="327"/>
      <c r="N30" s="327"/>
      <c r="O30" s="328"/>
      <c r="P30" s="201"/>
      <c r="Q30" s="201"/>
      <c r="R30" s="201"/>
      <c r="S30" s="201"/>
      <c r="T30" s="201"/>
      <c r="U30" s="201"/>
      <c r="V30" s="201"/>
      <c r="W30" s="201"/>
      <c r="X30" s="202"/>
      <c r="Y30" s="121" t="s">
        <v>15</v>
      </c>
      <c r="Z30" s="122"/>
      <c r="AA30" s="175"/>
      <c r="AB30" s="268" t="s">
        <v>16</v>
      </c>
      <c r="AC30" s="268"/>
      <c r="AD30" s="268"/>
      <c r="AE30" s="94"/>
      <c r="AF30" s="95"/>
      <c r="AG30" s="95"/>
      <c r="AH30" s="95"/>
      <c r="AI30" s="96"/>
      <c r="AJ30" s="94"/>
      <c r="AK30" s="95"/>
      <c r="AL30" s="95"/>
      <c r="AM30" s="95"/>
      <c r="AN30" s="96"/>
      <c r="AO30" s="94"/>
      <c r="AP30" s="95"/>
      <c r="AQ30" s="95"/>
      <c r="AR30" s="95"/>
      <c r="AS30" s="96"/>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87"/>
      <c r="AA31" s="88"/>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09"/>
      <c r="I32" s="109"/>
      <c r="J32" s="109"/>
      <c r="K32" s="109"/>
      <c r="L32" s="109"/>
      <c r="M32" s="109"/>
      <c r="N32" s="109"/>
      <c r="O32" s="228"/>
      <c r="P32" s="245"/>
      <c r="Q32" s="109"/>
      <c r="R32" s="109"/>
      <c r="S32" s="109"/>
      <c r="T32" s="109"/>
      <c r="U32" s="109"/>
      <c r="V32" s="109"/>
      <c r="W32" s="109"/>
      <c r="X32" s="228"/>
      <c r="Y32" s="283"/>
      <c r="Z32" s="284"/>
      <c r="AA32" s="285"/>
      <c r="AB32" s="143"/>
      <c r="AC32" s="138"/>
      <c r="AD32" s="139"/>
      <c r="AE32" s="144"/>
      <c r="AF32" s="137"/>
      <c r="AG32" s="137"/>
      <c r="AH32" s="137"/>
      <c r="AI32" s="289"/>
      <c r="AJ32" s="144"/>
      <c r="AK32" s="137"/>
      <c r="AL32" s="137"/>
      <c r="AM32" s="137"/>
      <c r="AN32" s="289"/>
      <c r="AO32" s="144"/>
      <c r="AP32" s="137"/>
      <c r="AQ32" s="137"/>
      <c r="AR32" s="137"/>
      <c r="AS32" s="289"/>
      <c r="AT32" s="67"/>
      <c r="AU32" s="111"/>
      <c r="AV32" s="111"/>
      <c r="AW32" s="109" t="s">
        <v>360</v>
      </c>
      <c r="AX32" s="110"/>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4"/>
      <c r="AF33" s="95"/>
      <c r="AG33" s="95"/>
      <c r="AH33" s="95"/>
      <c r="AI33" s="96"/>
      <c r="AJ33" s="94"/>
      <c r="AK33" s="95"/>
      <c r="AL33" s="95"/>
      <c r="AM33" s="95"/>
      <c r="AN33" s="96"/>
      <c r="AO33" s="94"/>
      <c r="AP33" s="95"/>
      <c r="AQ33" s="95"/>
      <c r="AR33" s="95"/>
      <c r="AS33" s="96"/>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9" t="s">
        <v>65</v>
      </c>
      <c r="Z34" s="122"/>
      <c r="AA34" s="175"/>
      <c r="AB34" s="290"/>
      <c r="AC34" s="290"/>
      <c r="AD34" s="290"/>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67"/>
      <c r="B35" s="668"/>
      <c r="C35" s="668"/>
      <c r="D35" s="668"/>
      <c r="E35" s="668"/>
      <c r="F35" s="669"/>
      <c r="G35" s="326"/>
      <c r="H35" s="327"/>
      <c r="I35" s="327"/>
      <c r="J35" s="327"/>
      <c r="K35" s="327"/>
      <c r="L35" s="327"/>
      <c r="M35" s="327"/>
      <c r="N35" s="327"/>
      <c r="O35" s="328"/>
      <c r="P35" s="201"/>
      <c r="Q35" s="201"/>
      <c r="R35" s="201"/>
      <c r="S35" s="201"/>
      <c r="T35" s="201"/>
      <c r="U35" s="201"/>
      <c r="V35" s="201"/>
      <c r="W35" s="201"/>
      <c r="X35" s="202"/>
      <c r="Y35" s="121" t="s">
        <v>15</v>
      </c>
      <c r="Z35" s="122"/>
      <c r="AA35" s="175"/>
      <c r="AB35" s="268" t="s">
        <v>16</v>
      </c>
      <c r="AC35" s="268"/>
      <c r="AD35" s="268"/>
      <c r="AE35" s="94"/>
      <c r="AF35" s="95"/>
      <c r="AG35" s="95"/>
      <c r="AH35" s="95"/>
      <c r="AI35" s="96"/>
      <c r="AJ35" s="94"/>
      <c r="AK35" s="95"/>
      <c r="AL35" s="95"/>
      <c r="AM35" s="95"/>
      <c r="AN35" s="96"/>
      <c r="AO35" s="94"/>
      <c r="AP35" s="95"/>
      <c r="AQ35" s="95"/>
      <c r="AR35" s="95"/>
      <c r="AS35" s="96"/>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87"/>
      <c r="AA36" s="88"/>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09"/>
      <c r="I37" s="109"/>
      <c r="J37" s="109"/>
      <c r="K37" s="109"/>
      <c r="L37" s="109"/>
      <c r="M37" s="109"/>
      <c r="N37" s="109"/>
      <c r="O37" s="228"/>
      <c r="P37" s="245"/>
      <c r="Q37" s="109"/>
      <c r="R37" s="109"/>
      <c r="S37" s="109"/>
      <c r="T37" s="109"/>
      <c r="U37" s="109"/>
      <c r="V37" s="109"/>
      <c r="W37" s="109"/>
      <c r="X37" s="228"/>
      <c r="Y37" s="283"/>
      <c r="Z37" s="284"/>
      <c r="AA37" s="285"/>
      <c r="AB37" s="143"/>
      <c r="AC37" s="138"/>
      <c r="AD37" s="139"/>
      <c r="AE37" s="144"/>
      <c r="AF37" s="137"/>
      <c r="AG37" s="137"/>
      <c r="AH37" s="137"/>
      <c r="AI37" s="289"/>
      <c r="AJ37" s="144"/>
      <c r="AK37" s="137"/>
      <c r="AL37" s="137"/>
      <c r="AM37" s="137"/>
      <c r="AN37" s="289"/>
      <c r="AO37" s="144"/>
      <c r="AP37" s="137"/>
      <c r="AQ37" s="137"/>
      <c r="AR37" s="137"/>
      <c r="AS37" s="289"/>
      <c r="AT37" s="67"/>
      <c r="AU37" s="111"/>
      <c r="AV37" s="111"/>
      <c r="AW37" s="109" t="s">
        <v>360</v>
      </c>
      <c r="AX37" s="110"/>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4"/>
      <c r="AF38" s="95"/>
      <c r="AG38" s="95"/>
      <c r="AH38" s="95"/>
      <c r="AI38" s="96"/>
      <c r="AJ38" s="94"/>
      <c r="AK38" s="95"/>
      <c r="AL38" s="95"/>
      <c r="AM38" s="95"/>
      <c r="AN38" s="96"/>
      <c r="AO38" s="94"/>
      <c r="AP38" s="95"/>
      <c r="AQ38" s="95"/>
      <c r="AR38" s="95"/>
      <c r="AS38" s="96"/>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9" t="s">
        <v>65</v>
      </c>
      <c r="Z39" s="122"/>
      <c r="AA39" s="175"/>
      <c r="AB39" s="290"/>
      <c r="AC39" s="290"/>
      <c r="AD39" s="290"/>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67"/>
      <c r="B40" s="668"/>
      <c r="C40" s="668"/>
      <c r="D40" s="668"/>
      <c r="E40" s="668"/>
      <c r="F40" s="669"/>
      <c r="G40" s="326"/>
      <c r="H40" s="327"/>
      <c r="I40" s="327"/>
      <c r="J40" s="327"/>
      <c r="K40" s="327"/>
      <c r="L40" s="327"/>
      <c r="M40" s="327"/>
      <c r="N40" s="327"/>
      <c r="O40" s="328"/>
      <c r="P40" s="201"/>
      <c r="Q40" s="201"/>
      <c r="R40" s="201"/>
      <c r="S40" s="201"/>
      <c r="T40" s="201"/>
      <c r="U40" s="201"/>
      <c r="V40" s="201"/>
      <c r="W40" s="201"/>
      <c r="X40" s="202"/>
      <c r="Y40" s="121" t="s">
        <v>15</v>
      </c>
      <c r="Z40" s="122"/>
      <c r="AA40" s="175"/>
      <c r="AB40" s="268" t="s">
        <v>16</v>
      </c>
      <c r="AC40" s="268"/>
      <c r="AD40" s="268"/>
      <c r="AE40" s="94"/>
      <c r="AF40" s="95"/>
      <c r="AG40" s="95"/>
      <c r="AH40" s="95"/>
      <c r="AI40" s="96"/>
      <c r="AJ40" s="94"/>
      <c r="AK40" s="95"/>
      <c r="AL40" s="95"/>
      <c r="AM40" s="95"/>
      <c r="AN40" s="96"/>
      <c r="AO40" s="94"/>
      <c r="AP40" s="95"/>
      <c r="AQ40" s="95"/>
      <c r="AR40" s="95"/>
      <c r="AS40" s="96"/>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87"/>
      <c r="AA41" s="88"/>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09"/>
      <c r="I42" s="109"/>
      <c r="J42" s="109"/>
      <c r="K42" s="109"/>
      <c r="L42" s="109"/>
      <c r="M42" s="109"/>
      <c r="N42" s="109"/>
      <c r="O42" s="228"/>
      <c r="P42" s="245"/>
      <c r="Q42" s="109"/>
      <c r="R42" s="109"/>
      <c r="S42" s="109"/>
      <c r="T42" s="109"/>
      <c r="U42" s="109"/>
      <c r="V42" s="109"/>
      <c r="W42" s="109"/>
      <c r="X42" s="228"/>
      <c r="Y42" s="283"/>
      <c r="Z42" s="284"/>
      <c r="AA42" s="285"/>
      <c r="AB42" s="143"/>
      <c r="AC42" s="138"/>
      <c r="AD42" s="139"/>
      <c r="AE42" s="144"/>
      <c r="AF42" s="137"/>
      <c r="AG42" s="137"/>
      <c r="AH42" s="137"/>
      <c r="AI42" s="289"/>
      <c r="AJ42" s="144"/>
      <c r="AK42" s="137"/>
      <c r="AL42" s="137"/>
      <c r="AM42" s="137"/>
      <c r="AN42" s="289"/>
      <c r="AO42" s="144"/>
      <c r="AP42" s="137"/>
      <c r="AQ42" s="137"/>
      <c r="AR42" s="137"/>
      <c r="AS42" s="289"/>
      <c r="AT42" s="67"/>
      <c r="AU42" s="111"/>
      <c r="AV42" s="111"/>
      <c r="AW42" s="109" t="s">
        <v>360</v>
      </c>
      <c r="AX42" s="110"/>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4"/>
      <c r="AF43" s="95"/>
      <c r="AG43" s="95"/>
      <c r="AH43" s="95"/>
      <c r="AI43" s="96"/>
      <c r="AJ43" s="94"/>
      <c r="AK43" s="95"/>
      <c r="AL43" s="95"/>
      <c r="AM43" s="95"/>
      <c r="AN43" s="96"/>
      <c r="AO43" s="94"/>
      <c r="AP43" s="95"/>
      <c r="AQ43" s="95"/>
      <c r="AR43" s="95"/>
      <c r="AS43" s="96"/>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9" t="s">
        <v>65</v>
      </c>
      <c r="Z44" s="122"/>
      <c r="AA44" s="175"/>
      <c r="AB44" s="290"/>
      <c r="AC44" s="290"/>
      <c r="AD44" s="290"/>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4"/>
      <c r="AF45" s="95"/>
      <c r="AG45" s="95"/>
      <c r="AH45" s="95"/>
      <c r="AI45" s="96"/>
      <c r="AJ45" s="94"/>
      <c r="AK45" s="95"/>
      <c r="AL45" s="95"/>
      <c r="AM45" s="95"/>
      <c r="AN45" s="96"/>
      <c r="AO45" s="94"/>
      <c r="AP45" s="95"/>
      <c r="AQ45" s="95"/>
      <c r="AR45" s="95"/>
      <c r="AS45" s="96"/>
      <c r="AT45" s="272"/>
      <c r="AU45" s="273"/>
      <c r="AV45" s="273"/>
      <c r="AW45" s="273"/>
      <c r="AX45" s="274"/>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8" t="s">
        <v>320</v>
      </c>
      <c r="B47" s="682" t="s">
        <v>317</v>
      </c>
      <c r="C47" s="240"/>
      <c r="D47" s="240"/>
      <c r="E47" s="240"/>
      <c r="F47" s="241"/>
      <c r="G47" s="621" t="s">
        <v>311</v>
      </c>
      <c r="H47" s="621"/>
      <c r="I47" s="621"/>
      <c r="J47" s="621"/>
      <c r="K47" s="621"/>
      <c r="L47" s="621"/>
      <c r="M47" s="621"/>
      <c r="N47" s="621"/>
      <c r="O47" s="621"/>
      <c r="P47" s="621"/>
      <c r="Q47" s="621"/>
      <c r="R47" s="621"/>
      <c r="S47" s="621"/>
      <c r="T47" s="621"/>
      <c r="U47" s="621"/>
      <c r="V47" s="621"/>
      <c r="W47" s="621"/>
      <c r="X47" s="621"/>
      <c r="Y47" s="621"/>
      <c r="Z47" s="621"/>
      <c r="AA47" s="687"/>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8"/>
      <c r="B48" s="682"/>
      <c r="C48" s="240"/>
      <c r="D48" s="240"/>
      <c r="E48" s="240"/>
      <c r="F48" s="241"/>
      <c r="G48" s="109"/>
      <c r="H48" s="109"/>
      <c r="I48" s="109"/>
      <c r="J48" s="109"/>
      <c r="K48" s="109"/>
      <c r="L48" s="109"/>
      <c r="M48" s="109"/>
      <c r="N48" s="109"/>
      <c r="O48" s="109"/>
      <c r="P48" s="109"/>
      <c r="Q48" s="109"/>
      <c r="R48" s="109"/>
      <c r="S48" s="109"/>
      <c r="T48" s="109"/>
      <c r="U48" s="109"/>
      <c r="V48" s="109"/>
      <c r="W48" s="109"/>
      <c r="X48" s="109"/>
      <c r="Y48" s="109"/>
      <c r="Z48" s="109"/>
      <c r="AA48" s="228"/>
      <c r="AB48" s="245"/>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33" hidden="1" customHeight="1" x14ac:dyDescent="0.15">
      <c r="A49" s="238"/>
      <c r="B49" s="682"/>
      <c r="C49" s="240"/>
      <c r="D49" s="240"/>
      <c r="E49" s="240"/>
      <c r="F49" s="241"/>
      <c r="G49" s="341"/>
      <c r="H49" s="341"/>
      <c r="I49" s="341"/>
      <c r="J49" s="341"/>
      <c r="K49" s="341"/>
      <c r="L49" s="341"/>
      <c r="M49" s="341"/>
      <c r="N49" s="341"/>
      <c r="O49" s="341"/>
      <c r="P49" s="341"/>
      <c r="Q49" s="341"/>
      <c r="R49" s="341"/>
      <c r="S49" s="341"/>
      <c r="T49" s="341"/>
      <c r="U49" s="341"/>
      <c r="V49" s="341"/>
      <c r="W49" s="341"/>
      <c r="X49" s="341"/>
      <c r="Y49" s="341"/>
      <c r="Z49" s="341"/>
      <c r="AA49" s="342"/>
      <c r="AB49" s="614"/>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15"/>
    </row>
    <row r="50" spans="1:50" ht="33" hidden="1" customHeight="1" x14ac:dyDescent="0.15">
      <c r="A50" s="238"/>
      <c r="B50" s="682"/>
      <c r="C50" s="240"/>
      <c r="D50" s="240"/>
      <c r="E50" s="240"/>
      <c r="F50" s="241"/>
      <c r="G50" s="343"/>
      <c r="H50" s="343"/>
      <c r="I50" s="343"/>
      <c r="J50" s="343"/>
      <c r="K50" s="343"/>
      <c r="L50" s="343"/>
      <c r="M50" s="343"/>
      <c r="N50" s="343"/>
      <c r="O50" s="343"/>
      <c r="P50" s="343"/>
      <c r="Q50" s="343"/>
      <c r="R50" s="343"/>
      <c r="S50" s="343"/>
      <c r="T50" s="343"/>
      <c r="U50" s="343"/>
      <c r="V50" s="343"/>
      <c r="W50" s="343"/>
      <c r="X50" s="343"/>
      <c r="Y50" s="343"/>
      <c r="Z50" s="343"/>
      <c r="AA50" s="344"/>
      <c r="AB50" s="616"/>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17"/>
    </row>
    <row r="51" spans="1:50" ht="33" hidden="1" customHeight="1" x14ac:dyDescent="0.15">
      <c r="A51" s="238"/>
      <c r="B51" s="683"/>
      <c r="C51" s="242"/>
      <c r="D51" s="242"/>
      <c r="E51" s="242"/>
      <c r="F51" s="243"/>
      <c r="G51" s="345"/>
      <c r="H51" s="345"/>
      <c r="I51" s="345"/>
      <c r="J51" s="345"/>
      <c r="K51" s="345"/>
      <c r="L51" s="345"/>
      <c r="M51" s="345"/>
      <c r="N51" s="345"/>
      <c r="O51" s="345"/>
      <c r="P51" s="345"/>
      <c r="Q51" s="345"/>
      <c r="R51" s="345"/>
      <c r="S51" s="345"/>
      <c r="T51" s="345"/>
      <c r="U51" s="345"/>
      <c r="V51" s="345"/>
      <c r="W51" s="345"/>
      <c r="X51" s="345"/>
      <c r="Y51" s="345"/>
      <c r="Z51" s="345"/>
      <c r="AA51" s="346"/>
      <c r="AB51" s="618"/>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19"/>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09"/>
      <c r="I53" s="109"/>
      <c r="J53" s="109"/>
      <c r="K53" s="109"/>
      <c r="L53" s="109"/>
      <c r="M53" s="109"/>
      <c r="N53" s="109"/>
      <c r="O53" s="228"/>
      <c r="P53" s="245"/>
      <c r="Q53" s="109"/>
      <c r="R53" s="109"/>
      <c r="S53" s="109"/>
      <c r="T53" s="109"/>
      <c r="U53" s="109"/>
      <c r="V53" s="109"/>
      <c r="W53" s="109"/>
      <c r="X53" s="228"/>
      <c r="Y53" s="249"/>
      <c r="Z53" s="250"/>
      <c r="AA53" s="251"/>
      <c r="AB53" s="255"/>
      <c r="AC53" s="256"/>
      <c r="AD53" s="257"/>
      <c r="AE53" s="245"/>
      <c r="AF53" s="109"/>
      <c r="AG53" s="109"/>
      <c r="AH53" s="109"/>
      <c r="AI53" s="228"/>
      <c r="AJ53" s="245"/>
      <c r="AK53" s="109"/>
      <c r="AL53" s="109"/>
      <c r="AM53" s="109"/>
      <c r="AN53" s="228"/>
      <c r="AO53" s="245"/>
      <c r="AP53" s="109"/>
      <c r="AQ53" s="109"/>
      <c r="AR53" s="109"/>
      <c r="AS53" s="228"/>
      <c r="AT53" s="67"/>
      <c r="AU53" s="111"/>
      <c r="AV53" s="111"/>
      <c r="AW53" s="109" t="s">
        <v>360</v>
      </c>
      <c r="AX53" s="110"/>
    </row>
    <row r="54" spans="1:50" ht="24"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3" t="s">
        <v>16</v>
      </c>
      <c r="AC54" s="373"/>
      <c r="AD54" s="373"/>
      <c r="AE54" s="94"/>
      <c r="AF54" s="95"/>
      <c r="AG54" s="95"/>
      <c r="AH54" s="95"/>
      <c r="AI54" s="96"/>
      <c r="AJ54" s="94"/>
      <c r="AK54" s="95"/>
      <c r="AL54" s="95"/>
      <c r="AM54" s="95"/>
      <c r="AN54" s="96"/>
      <c r="AO54" s="94"/>
      <c r="AP54" s="95"/>
      <c r="AQ54" s="95"/>
      <c r="AR54" s="95"/>
      <c r="AS54" s="96"/>
      <c r="AT54" s="230"/>
      <c r="AU54" s="230"/>
      <c r="AV54" s="230"/>
      <c r="AW54" s="230"/>
      <c r="AX54" s="231"/>
    </row>
    <row r="55" spans="1:50" ht="24"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373" t="s">
        <v>16</v>
      </c>
      <c r="AC55" s="373"/>
      <c r="AD55" s="373"/>
      <c r="AE55" s="94"/>
      <c r="AF55" s="95"/>
      <c r="AG55" s="95"/>
      <c r="AH55" s="95"/>
      <c r="AI55" s="96"/>
      <c r="AJ55" s="94"/>
      <c r="AK55" s="95"/>
      <c r="AL55" s="95"/>
      <c r="AM55" s="95"/>
      <c r="AN55" s="96"/>
      <c r="AO55" s="94"/>
      <c r="AP55" s="95"/>
      <c r="AQ55" s="95"/>
      <c r="AR55" s="95"/>
      <c r="AS55" s="96"/>
      <c r="AT55" s="94"/>
      <c r="AU55" s="95"/>
      <c r="AV55" s="95"/>
      <c r="AW55" s="95"/>
      <c r="AX55" s="97"/>
    </row>
    <row r="56" spans="1:50" ht="24"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94"/>
      <c r="AF56" s="95"/>
      <c r="AG56" s="95"/>
      <c r="AH56" s="95"/>
      <c r="AI56" s="96"/>
      <c r="AJ56" s="94"/>
      <c r="AK56" s="95"/>
      <c r="AL56" s="95"/>
      <c r="AM56" s="95"/>
      <c r="AN56" s="96"/>
      <c r="AO56" s="94"/>
      <c r="AP56" s="95"/>
      <c r="AQ56" s="95"/>
      <c r="AR56" s="95"/>
      <c r="AS56" s="96"/>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109"/>
      <c r="I58" s="109"/>
      <c r="J58" s="109"/>
      <c r="K58" s="109"/>
      <c r="L58" s="109"/>
      <c r="M58" s="109"/>
      <c r="N58" s="109"/>
      <c r="O58" s="228"/>
      <c r="P58" s="245"/>
      <c r="Q58" s="109"/>
      <c r="R58" s="109"/>
      <c r="S58" s="109"/>
      <c r="T58" s="109"/>
      <c r="U58" s="109"/>
      <c r="V58" s="109"/>
      <c r="W58" s="109"/>
      <c r="X58" s="228"/>
      <c r="Y58" s="249"/>
      <c r="Z58" s="250"/>
      <c r="AA58" s="251"/>
      <c r="AB58" s="255"/>
      <c r="AC58" s="256"/>
      <c r="AD58" s="257"/>
      <c r="AE58" s="245"/>
      <c r="AF58" s="109"/>
      <c r="AG58" s="109"/>
      <c r="AH58" s="109"/>
      <c r="AI58" s="228"/>
      <c r="AJ58" s="245"/>
      <c r="AK58" s="109"/>
      <c r="AL58" s="109"/>
      <c r="AM58" s="109"/>
      <c r="AN58" s="228"/>
      <c r="AO58" s="245"/>
      <c r="AP58" s="109"/>
      <c r="AQ58" s="109"/>
      <c r="AR58" s="109"/>
      <c r="AS58" s="228"/>
      <c r="AT58" s="67"/>
      <c r="AU58" s="111"/>
      <c r="AV58" s="111"/>
      <c r="AW58" s="109" t="s">
        <v>360</v>
      </c>
      <c r="AX58" s="110"/>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94"/>
      <c r="AF59" s="95"/>
      <c r="AG59" s="95"/>
      <c r="AH59" s="95"/>
      <c r="AI59" s="96"/>
      <c r="AJ59" s="94"/>
      <c r="AK59" s="95"/>
      <c r="AL59" s="95"/>
      <c r="AM59" s="95"/>
      <c r="AN59" s="96"/>
      <c r="AO59" s="94"/>
      <c r="AP59" s="95"/>
      <c r="AQ59" s="95"/>
      <c r="AR59" s="95"/>
      <c r="AS59" s="96"/>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4"/>
      <c r="AF61" s="95"/>
      <c r="AG61" s="95"/>
      <c r="AH61" s="95"/>
      <c r="AI61" s="96"/>
      <c r="AJ61" s="94"/>
      <c r="AK61" s="95"/>
      <c r="AL61" s="95"/>
      <c r="AM61" s="95"/>
      <c r="AN61" s="96"/>
      <c r="AO61" s="94"/>
      <c r="AP61" s="95"/>
      <c r="AQ61" s="95"/>
      <c r="AR61" s="95"/>
      <c r="AS61" s="96"/>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109"/>
      <c r="I63" s="109"/>
      <c r="J63" s="109"/>
      <c r="K63" s="109"/>
      <c r="L63" s="109"/>
      <c r="M63" s="109"/>
      <c r="N63" s="109"/>
      <c r="O63" s="228"/>
      <c r="P63" s="245"/>
      <c r="Q63" s="109"/>
      <c r="R63" s="109"/>
      <c r="S63" s="109"/>
      <c r="T63" s="109"/>
      <c r="U63" s="109"/>
      <c r="V63" s="109"/>
      <c r="W63" s="109"/>
      <c r="X63" s="228"/>
      <c r="Y63" s="249"/>
      <c r="Z63" s="250"/>
      <c r="AA63" s="251"/>
      <c r="AB63" s="255"/>
      <c r="AC63" s="256"/>
      <c r="AD63" s="257"/>
      <c r="AE63" s="245"/>
      <c r="AF63" s="109"/>
      <c r="AG63" s="109"/>
      <c r="AH63" s="109"/>
      <c r="AI63" s="228"/>
      <c r="AJ63" s="245"/>
      <c r="AK63" s="109"/>
      <c r="AL63" s="109"/>
      <c r="AM63" s="109"/>
      <c r="AN63" s="228"/>
      <c r="AO63" s="245"/>
      <c r="AP63" s="109"/>
      <c r="AQ63" s="109"/>
      <c r="AR63" s="109"/>
      <c r="AS63" s="228"/>
      <c r="AT63" s="67"/>
      <c r="AU63" s="111"/>
      <c r="AV63" s="111"/>
      <c r="AW63" s="109" t="s">
        <v>360</v>
      </c>
      <c r="AX63" s="110"/>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94"/>
      <c r="AF64" s="95"/>
      <c r="AG64" s="95"/>
      <c r="AH64" s="95"/>
      <c r="AI64" s="96"/>
      <c r="AJ64" s="94"/>
      <c r="AK64" s="95"/>
      <c r="AL64" s="95"/>
      <c r="AM64" s="95"/>
      <c r="AN64" s="96"/>
      <c r="AO64" s="94"/>
      <c r="AP64" s="95"/>
      <c r="AQ64" s="95"/>
      <c r="AR64" s="95"/>
      <c r="AS64" s="96"/>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4"/>
      <c r="AF66" s="95"/>
      <c r="AG66" s="95"/>
      <c r="AH66" s="95"/>
      <c r="AI66" s="96"/>
      <c r="AJ66" s="94"/>
      <c r="AK66" s="95"/>
      <c r="AL66" s="95"/>
      <c r="AM66" s="95"/>
      <c r="AN66" s="96"/>
      <c r="AO66" s="94"/>
      <c r="AP66" s="95"/>
      <c r="AQ66" s="95"/>
      <c r="AR66" s="95"/>
      <c r="AS66" s="96"/>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7"/>
      <c r="AA67" s="88"/>
      <c r="AB67" s="121" t="s">
        <v>12</v>
      </c>
      <c r="AC67" s="122"/>
      <c r="AD67" s="175"/>
      <c r="AE67" s="657" t="s">
        <v>69</v>
      </c>
      <c r="AF67" s="119"/>
      <c r="AG67" s="119"/>
      <c r="AH67" s="119"/>
      <c r="AI67" s="119"/>
      <c r="AJ67" s="657" t="s">
        <v>70</v>
      </c>
      <c r="AK67" s="119"/>
      <c r="AL67" s="119"/>
      <c r="AM67" s="119"/>
      <c r="AN67" s="119"/>
      <c r="AO67" s="657" t="s">
        <v>71</v>
      </c>
      <c r="AP67" s="119"/>
      <c r="AQ67" s="119"/>
      <c r="AR67" s="119"/>
      <c r="AS67" s="119"/>
      <c r="AT67" s="180" t="s">
        <v>74</v>
      </c>
      <c r="AU67" s="181"/>
      <c r="AV67" s="181"/>
      <c r="AW67" s="181"/>
      <c r="AX67" s="182"/>
    </row>
    <row r="68" spans="1:60" ht="44.25" customHeight="1" x14ac:dyDescent="0.15">
      <c r="A68" s="189"/>
      <c r="B68" s="190"/>
      <c r="C68" s="190"/>
      <c r="D68" s="190"/>
      <c r="E68" s="190"/>
      <c r="F68" s="191"/>
      <c r="G68" s="258" t="s">
        <v>580</v>
      </c>
      <c r="H68" s="199"/>
      <c r="I68" s="199"/>
      <c r="J68" s="199"/>
      <c r="K68" s="199"/>
      <c r="L68" s="199"/>
      <c r="M68" s="199"/>
      <c r="N68" s="199"/>
      <c r="O68" s="199"/>
      <c r="P68" s="199"/>
      <c r="Q68" s="199"/>
      <c r="R68" s="199"/>
      <c r="S68" s="199"/>
      <c r="T68" s="199"/>
      <c r="U68" s="199"/>
      <c r="V68" s="199"/>
      <c r="W68" s="199"/>
      <c r="X68" s="200"/>
      <c r="Y68" s="336" t="s">
        <v>66</v>
      </c>
      <c r="Z68" s="337"/>
      <c r="AA68" s="338"/>
      <c r="AB68" s="206" t="s">
        <v>540</v>
      </c>
      <c r="AC68" s="207"/>
      <c r="AD68" s="208"/>
      <c r="AE68" s="94" t="s">
        <v>542</v>
      </c>
      <c r="AF68" s="95"/>
      <c r="AG68" s="95"/>
      <c r="AH68" s="95"/>
      <c r="AI68" s="96"/>
      <c r="AJ68" s="94" t="s">
        <v>542</v>
      </c>
      <c r="AK68" s="95"/>
      <c r="AL68" s="95"/>
      <c r="AM68" s="95"/>
      <c r="AN68" s="96"/>
      <c r="AO68" s="94" t="s">
        <v>542</v>
      </c>
      <c r="AP68" s="95"/>
      <c r="AQ68" s="95"/>
      <c r="AR68" s="95"/>
      <c r="AS68" s="96"/>
      <c r="AT68" s="209"/>
      <c r="AU68" s="209"/>
      <c r="AV68" s="209"/>
      <c r="AW68" s="209"/>
      <c r="AX68" s="210"/>
      <c r="AY68" s="10"/>
      <c r="AZ68" s="10"/>
      <c r="BA68" s="10"/>
      <c r="BB68" s="10"/>
      <c r="BC68" s="10"/>
    </row>
    <row r="69" spans="1:60" ht="44.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9"/>
      <c r="AA69" s="160"/>
      <c r="AB69" s="214" t="s">
        <v>541</v>
      </c>
      <c r="AC69" s="215"/>
      <c r="AD69" s="216"/>
      <c r="AE69" s="94" t="s">
        <v>542</v>
      </c>
      <c r="AF69" s="95"/>
      <c r="AG69" s="95"/>
      <c r="AH69" s="95"/>
      <c r="AI69" s="96"/>
      <c r="AJ69" s="94" t="s">
        <v>542</v>
      </c>
      <c r="AK69" s="95"/>
      <c r="AL69" s="95"/>
      <c r="AM69" s="95"/>
      <c r="AN69" s="96"/>
      <c r="AO69" s="94" t="s">
        <v>542</v>
      </c>
      <c r="AP69" s="95"/>
      <c r="AQ69" s="95"/>
      <c r="AR69" s="95"/>
      <c r="AS69" s="96"/>
      <c r="AT69" s="94" t="s">
        <v>542</v>
      </c>
      <c r="AU69" s="95"/>
      <c r="AV69" s="95"/>
      <c r="AW69" s="95"/>
      <c r="AX69" s="97"/>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7"/>
      <c r="AA70" s="88"/>
      <c r="AB70" s="121" t="s">
        <v>12</v>
      </c>
      <c r="AC70" s="122"/>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4"/>
      <c r="AF71" s="95"/>
      <c r="AG71" s="95"/>
      <c r="AH71" s="95"/>
      <c r="AI71" s="96"/>
      <c r="AJ71" s="94"/>
      <c r="AK71" s="95"/>
      <c r="AL71" s="95"/>
      <c r="AM71" s="95"/>
      <c r="AN71" s="96"/>
      <c r="AO71" s="94"/>
      <c r="AP71" s="95"/>
      <c r="AQ71" s="95"/>
      <c r="AR71" s="95"/>
      <c r="AS71" s="96"/>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7"/>
      <c r="AA73" s="88"/>
      <c r="AB73" s="121" t="s">
        <v>12</v>
      </c>
      <c r="AC73" s="122"/>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4"/>
      <c r="AF74" s="95"/>
      <c r="AG74" s="95"/>
      <c r="AH74" s="95"/>
      <c r="AI74" s="96"/>
      <c r="AJ74" s="94"/>
      <c r="AK74" s="95"/>
      <c r="AL74" s="95"/>
      <c r="AM74" s="95"/>
      <c r="AN74" s="96"/>
      <c r="AO74" s="94"/>
      <c r="AP74" s="95"/>
      <c r="AQ74" s="95"/>
      <c r="AR74" s="95"/>
      <c r="AS74" s="96"/>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5"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7"/>
      <c r="AA76" s="88"/>
      <c r="AB76" s="121" t="s">
        <v>12</v>
      </c>
      <c r="AC76" s="122"/>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4"/>
      <c r="AF77" s="95"/>
      <c r="AG77" s="95"/>
      <c r="AH77" s="95"/>
      <c r="AI77" s="96"/>
      <c r="AJ77" s="94"/>
      <c r="AK77" s="95"/>
      <c r="AL77" s="95"/>
      <c r="AM77" s="95"/>
      <c r="AN77" s="96"/>
      <c r="AO77" s="94"/>
      <c r="AP77" s="95"/>
      <c r="AQ77" s="95"/>
      <c r="AR77" s="95"/>
      <c r="AS77" s="96"/>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7"/>
      <c r="AA79" s="88"/>
      <c r="AB79" s="121" t="s">
        <v>12</v>
      </c>
      <c r="AC79" s="122"/>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4"/>
      <c r="AF80" s="95"/>
      <c r="AG80" s="95"/>
      <c r="AH80" s="95"/>
      <c r="AI80" s="96"/>
      <c r="AJ80" s="94"/>
      <c r="AK80" s="95"/>
      <c r="AL80" s="95"/>
      <c r="AM80" s="95"/>
      <c r="AN80" s="96"/>
      <c r="AO80" s="94"/>
      <c r="AP80" s="95"/>
      <c r="AQ80" s="95"/>
      <c r="AR80" s="95"/>
      <c r="AS80" s="96"/>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2"/>
      <c r="I82" s="122"/>
      <c r="J82" s="122"/>
      <c r="K82" s="122"/>
      <c r="L82" s="122"/>
      <c r="M82" s="122"/>
      <c r="N82" s="122"/>
      <c r="O82" s="122"/>
      <c r="P82" s="122"/>
      <c r="Q82" s="122"/>
      <c r="R82" s="122"/>
      <c r="S82" s="122"/>
      <c r="T82" s="122"/>
      <c r="U82" s="122"/>
      <c r="V82" s="122"/>
      <c r="W82" s="122"/>
      <c r="X82" s="175"/>
      <c r="Y82" s="176"/>
      <c r="Z82" s="177"/>
      <c r="AA82" s="178"/>
      <c r="AB82" s="121" t="s">
        <v>12</v>
      </c>
      <c r="AC82" s="122"/>
      <c r="AD82" s="175"/>
      <c r="AE82" s="179" t="s">
        <v>69</v>
      </c>
      <c r="AF82" s="122"/>
      <c r="AG82" s="122"/>
      <c r="AH82" s="122"/>
      <c r="AI82" s="175"/>
      <c r="AJ82" s="179" t="s">
        <v>70</v>
      </c>
      <c r="AK82" s="122"/>
      <c r="AL82" s="122"/>
      <c r="AM82" s="122"/>
      <c r="AN82" s="175"/>
      <c r="AO82" s="179" t="s">
        <v>71</v>
      </c>
      <c r="AP82" s="122"/>
      <c r="AQ82" s="122"/>
      <c r="AR82" s="122"/>
      <c r="AS82" s="175"/>
      <c r="AT82" s="180" t="s">
        <v>75</v>
      </c>
      <c r="AU82" s="181"/>
      <c r="AV82" s="181"/>
      <c r="AW82" s="181"/>
      <c r="AX82" s="182"/>
    </row>
    <row r="83" spans="1:60" ht="22.5" customHeight="1" x14ac:dyDescent="0.15">
      <c r="A83" s="133"/>
      <c r="B83" s="131"/>
      <c r="C83" s="131"/>
      <c r="D83" s="131"/>
      <c r="E83" s="131"/>
      <c r="F83" s="132"/>
      <c r="G83" s="148" t="s">
        <v>567</v>
      </c>
      <c r="H83" s="148"/>
      <c r="I83" s="148"/>
      <c r="J83" s="148"/>
      <c r="K83" s="148"/>
      <c r="L83" s="148"/>
      <c r="M83" s="148"/>
      <c r="N83" s="148"/>
      <c r="O83" s="148"/>
      <c r="P83" s="148"/>
      <c r="Q83" s="148"/>
      <c r="R83" s="148"/>
      <c r="S83" s="148"/>
      <c r="T83" s="148"/>
      <c r="U83" s="148"/>
      <c r="V83" s="148"/>
      <c r="W83" s="148"/>
      <c r="X83" s="148"/>
      <c r="Y83" s="150" t="s">
        <v>17</v>
      </c>
      <c r="Z83" s="151"/>
      <c r="AA83" s="152"/>
      <c r="AB83" s="185" t="s">
        <v>543</v>
      </c>
      <c r="AC83" s="154"/>
      <c r="AD83" s="155"/>
      <c r="AE83" s="156">
        <v>24</v>
      </c>
      <c r="AF83" s="157"/>
      <c r="AG83" s="157"/>
      <c r="AH83" s="157"/>
      <c r="AI83" s="157"/>
      <c r="AJ83" s="156">
        <v>27.9</v>
      </c>
      <c r="AK83" s="157"/>
      <c r="AL83" s="157"/>
      <c r="AM83" s="157"/>
      <c r="AN83" s="157"/>
      <c r="AO83" s="156">
        <v>29.5</v>
      </c>
      <c r="AP83" s="157"/>
      <c r="AQ83" s="157"/>
      <c r="AR83" s="157"/>
      <c r="AS83" s="157"/>
      <c r="AT83" s="94">
        <v>19.8</v>
      </c>
      <c r="AU83" s="95"/>
      <c r="AV83" s="95"/>
      <c r="AW83" s="95"/>
      <c r="AX83" s="97"/>
    </row>
    <row r="84" spans="1:60" ht="46.5"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544</v>
      </c>
      <c r="AC84" s="162"/>
      <c r="AD84" s="163"/>
      <c r="AE84" s="161" t="s">
        <v>545</v>
      </c>
      <c r="AF84" s="162"/>
      <c r="AG84" s="162"/>
      <c r="AH84" s="162"/>
      <c r="AI84" s="163"/>
      <c r="AJ84" s="161" t="s">
        <v>546</v>
      </c>
      <c r="AK84" s="162"/>
      <c r="AL84" s="162"/>
      <c r="AM84" s="162"/>
      <c r="AN84" s="163"/>
      <c r="AO84" s="161" t="s">
        <v>574</v>
      </c>
      <c r="AP84" s="162"/>
      <c r="AQ84" s="162"/>
      <c r="AR84" s="162"/>
      <c r="AS84" s="163"/>
      <c r="AT84" s="161" t="s">
        <v>575</v>
      </c>
      <c r="AU84" s="162"/>
      <c r="AV84" s="162"/>
      <c r="AW84" s="162"/>
      <c r="AX84" s="164"/>
    </row>
    <row r="85" spans="1:60" ht="32.25" hidden="1" customHeight="1" x14ac:dyDescent="0.15">
      <c r="A85" s="171" t="s">
        <v>17</v>
      </c>
      <c r="B85" s="172"/>
      <c r="C85" s="172"/>
      <c r="D85" s="172"/>
      <c r="E85" s="172"/>
      <c r="F85" s="173"/>
      <c r="G85" s="174" t="s">
        <v>18</v>
      </c>
      <c r="H85" s="122"/>
      <c r="I85" s="122"/>
      <c r="J85" s="122"/>
      <c r="K85" s="122"/>
      <c r="L85" s="122"/>
      <c r="M85" s="122"/>
      <c r="N85" s="122"/>
      <c r="O85" s="122"/>
      <c r="P85" s="122"/>
      <c r="Q85" s="122"/>
      <c r="R85" s="122"/>
      <c r="S85" s="122"/>
      <c r="T85" s="122"/>
      <c r="U85" s="122"/>
      <c r="V85" s="122"/>
      <c r="W85" s="122"/>
      <c r="X85" s="175"/>
      <c r="Y85" s="176"/>
      <c r="Z85" s="177"/>
      <c r="AA85" s="178"/>
      <c r="AB85" s="121" t="s">
        <v>12</v>
      </c>
      <c r="AC85" s="122"/>
      <c r="AD85" s="175"/>
      <c r="AE85" s="179" t="s">
        <v>69</v>
      </c>
      <c r="AF85" s="122"/>
      <c r="AG85" s="122"/>
      <c r="AH85" s="122"/>
      <c r="AI85" s="175"/>
      <c r="AJ85" s="179" t="s">
        <v>70</v>
      </c>
      <c r="AK85" s="122"/>
      <c r="AL85" s="122"/>
      <c r="AM85" s="122"/>
      <c r="AN85" s="175"/>
      <c r="AO85" s="179" t="s">
        <v>71</v>
      </c>
      <c r="AP85" s="122"/>
      <c r="AQ85" s="122"/>
      <c r="AR85" s="122"/>
      <c r="AS85" s="175"/>
      <c r="AT85" s="180" t="s">
        <v>75</v>
      </c>
      <c r="AU85" s="181"/>
      <c r="AV85" s="181"/>
      <c r="AW85" s="181"/>
      <c r="AX85" s="182"/>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4"/>
      <c r="AU86" s="95"/>
      <c r="AV86" s="95"/>
      <c r="AW86" s="95"/>
      <c r="AX86" s="97"/>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2"/>
      <c r="I88" s="122"/>
      <c r="J88" s="122"/>
      <c r="K88" s="122"/>
      <c r="L88" s="122"/>
      <c r="M88" s="122"/>
      <c r="N88" s="122"/>
      <c r="O88" s="122"/>
      <c r="P88" s="122"/>
      <c r="Q88" s="122"/>
      <c r="R88" s="122"/>
      <c r="S88" s="122"/>
      <c r="T88" s="122"/>
      <c r="U88" s="122"/>
      <c r="V88" s="122"/>
      <c r="W88" s="122"/>
      <c r="X88" s="175"/>
      <c r="Y88" s="176"/>
      <c r="Z88" s="177"/>
      <c r="AA88" s="178"/>
      <c r="AB88" s="121" t="s">
        <v>12</v>
      </c>
      <c r="AC88" s="122"/>
      <c r="AD88" s="175"/>
      <c r="AE88" s="179" t="s">
        <v>69</v>
      </c>
      <c r="AF88" s="122"/>
      <c r="AG88" s="122"/>
      <c r="AH88" s="122"/>
      <c r="AI88" s="175"/>
      <c r="AJ88" s="179" t="s">
        <v>70</v>
      </c>
      <c r="AK88" s="122"/>
      <c r="AL88" s="122"/>
      <c r="AM88" s="122"/>
      <c r="AN88" s="175"/>
      <c r="AO88" s="179" t="s">
        <v>71</v>
      </c>
      <c r="AP88" s="122"/>
      <c r="AQ88" s="122"/>
      <c r="AR88" s="122"/>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4"/>
      <c r="AU89" s="95"/>
      <c r="AV89" s="95"/>
      <c r="AW89" s="95"/>
      <c r="AX89" s="97"/>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2"/>
      <c r="I91" s="122"/>
      <c r="J91" s="122"/>
      <c r="K91" s="122"/>
      <c r="L91" s="122"/>
      <c r="M91" s="122"/>
      <c r="N91" s="122"/>
      <c r="O91" s="122"/>
      <c r="P91" s="122"/>
      <c r="Q91" s="122"/>
      <c r="R91" s="122"/>
      <c r="S91" s="122"/>
      <c r="T91" s="122"/>
      <c r="U91" s="122"/>
      <c r="V91" s="122"/>
      <c r="W91" s="122"/>
      <c r="X91" s="175"/>
      <c r="Y91" s="176"/>
      <c r="Z91" s="177"/>
      <c r="AA91" s="178"/>
      <c r="AB91" s="121" t="s">
        <v>12</v>
      </c>
      <c r="AC91" s="122"/>
      <c r="AD91" s="175"/>
      <c r="AE91" s="179" t="s">
        <v>69</v>
      </c>
      <c r="AF91" s="122"/>
      <c r="AG91" s="122"/>
      <c r="AH91" s="122"/>
      <c r="AI91" s="175"/>
      <c r="AJ91" s="179" t="s">
        <v>70</v>
      </c>
      <c r="AK91" s="122"/>
      <c r="AL91" s="122"/>
      <c r="AM91" s="122"/>
      <c r="AN91" s="175"/>
      <c r="AO91" s="179" t="s">
        <v>71</v>
      </c>
      <c r="AP91" s="122"/>
      <c r="AQ91" s="122"/>
      <c r="AR91" s="122"/>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4"/>
      <c r="AU92" s="95"/>
      <c r="AV92" s="95"/>
      <c r="AW92" s="95"/>
      <c r="AX92" s="97"/>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4"/>
      <c r="AU95" s="95"/>
      <c r="AV95" s="95"/>
      <c r="AW95" s="95"/>
      <c r="AX95" s="97"/>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80" t="s">
        <v>77</v>
      </c>
      <c r="B97" s="381"/>
      <c r="C97" s="353" t="s">
        <v>19</v>
      </c>
      <c r="D97" s="354"/>
      <c r="E97" s="354"/>
      <c r="F97" s="354"/>
      <c r="G97" s="354"/>
      <c r="H97" s="354"/>
      <c r="I97" s="354"/>
      <c r="J97" s="354"/>
      <c r="K97" s="355"/>
      <c r="L97" s="412" t="s">
        <v>76</v>
      </c>
      <c r="M97" s="412"/>
      <c r="N97" s="412"/>
      <c r="O97" s="412"/>
      <c r="P97" s="412"/>
      <c r="Q97" s="412"/>
      <c r="R97" s="413" t="s">
        <v>73</v>
      </c>
      <c r="S97" s="414"/>
      <c r="T97" s="414"/>
      <c r="U97" s="414"/>
      <c r="V97" s="414"/>
      <c r="W97" s="414"/>
      <c r="X97" s="41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6"/>
    </row>
    <row r="98" spans="1:50" ht="23.1" customHeight="1" x14ac:dyDescent="0.15">
      <c r="A98" s="382"/>
      <c r="B98" s="383"/>
      <c r="C98" s="417" t="s">
        <v>568</v>
      </c>
      <c r="D98" s="418"/>
      <c r="E98" s="418"/>
      <c r="F98" s="418"/>
      <c r="G98" s="418"/>
      <c r="H98" s="418"/>
      <c r="I98" s="418"/>
      <c r="J98" s="418"/>
      <c r="K98" s="419"/>
      <c r="L98" s="72">
        <v>261</v>
      </c>
      <c r="M98" s="73"/>
      <c r="N98" s="73"/>
      <c r="O98" s="73"/>
      <c r="P98" s="73"/>
      <c r="Q98" s="74"/>
      <c r="R98" s="72"/>
      <c r="S98" s="73"/>
      <c r="T98" s="73"/>
      <c r="U98" s="73"/>
      <c r="V98" s="73"/>
      <c r="W98" s="74"/>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82"/>
      <c r="B99" s="383"/>
      <c r="C99" s="165" t="s">
        <v>569</v>
      </c>
      <c r="D99" s="166"/>
      <c r="E99" s="166"/>
      <c r="F99" s="166"/>
      <c r="G99" s="166"/>
      <c r="H99" s="166"/>
      <c r="I99" s="166"/>
      <c r="J99" s="166"/>
      <c r="K99" s="167"/>
      <c r="L99" s="72">
        <v>3</v>
      </c>
      <c r="M99" s="73"/>
      <c r="N99" s="73"/>
      <c r="O99" s="73"/>
      <c r="P99" s="73"/>
      <c r="Q99" s="74"/>
      <c r="R99" s="72"/>
      <c r="S99" s="73"/>
      <c r="T99" s="73"/>
      <c r="U99" s="73"/>
      <c r="V99" s="73"/>
      <c r="W99" s="74"/>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82"/>
      <c r="B100" s="383"/>
      <c r="C100" s="165" t="s">
        <v>570</v>
      </c>
      <c r="D100" s="166"/>
      <c r="E100" s="166"/>
      <c r="F100" s="166"/>
      <c r="G100" s="166"/>
      <c r="H100" s="166"/>
      <c r="I100" s="166"/>
      <c r="J100" s="166"/>
      <c r="K100" s="167"/>
      <c r="L100" s="72">
        <v>788</v>
      </c>
      <c r="M100" s="73"/>
      <c r="N100" s="73"/>
      <c r="O100" s="73"/>
      <c r="P100" s="73"/>
      <c r="Q100" s="74"/>
      <c r="R100" s="72"/>
      <c r="S100" s="73"/>
      <c r="T100" s="73"/>
      <c r="U100" s="73"/>
      <c r="V100" s="73"/>
      <c r="W100" s="74"/>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82"/>
      <c r="B101" s="383"/>
      <c r="C101" s="165" t="s">
        <v>571</v>
      </c>
      <c r="D101" s="166"/>
      <c r="E101" s="166"/>
      <c r="F101" s="166"/>
      <c r="G101" s="166"/>
      <c r="H101" s="166"/>
      <c r="I101" s="166"/>
      <c r="J101" s="166"/>
      <c r="K101" s="167"/>
      <c r="L101" s="72">
        <v>294</v>
      </c>
      <c r="M101" s="73"/>
      <c r="N101" s="73"/>
      <c r="O101" s="73"/>
      <c r="P101" s="73"/>
      <c r="Q101" s="74"/>
      <c r="R101" s="72"/>
      <c r="S101" s="73"/>
      <c r="T101" s="73"/>
      <c r="U101" s="73"/>
      <c r="V101" s="73"/>
      <c r="W101" s="74"/>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82"/>
      <c r="B102" s="383"/>
      <c r="C102" s="165" t="s">
        <v>572</v>
      </c>
      <c r="D102" s="166"/>
      <c r="E102" s="166"/>
      <c r="F102" s="166"/>
      <c r="G102" s="166"/>
      <c r="H102" s="166"/>
      <c r="I102" s="166"/>
      <c r="J102" s="166"/>
      <c r="K102" s="167"/>
      <c r="L102" s="72">
        <v>1159</v>
      </c>
      <c r="M102" s="73"/>
      <c r="N102" s="73"/>
      <c r="O102" s="73"/>
      <c r="P102" s="73"/>
      <c r="Q102" s="74"/>
      <c r="R102" s="72"/>
      <c r="S102" s="73"/>
      <c r="T102" s="73"/>
      <c r="U102" s="73"/>
      <c r="V102" s="73"/>
      <c r="W102" s="74"/>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82"/>
      <c r="B103" s="383"/>
      <c r="C103" s="386" t="s">
        <v>573</v>
      </c>
      <c r="D103" s="387"/>
      <c r="E103" s="387"/>
      <c r="F103" s="387"/>
      <c r="G103" s="387"/>
      <c r="H103" s="387"/>
      <c r="I103" s="387"/>
      <c r="J103" s="387"/>
      <c r="K103" s="388"/>
      <c r="L103" s="72">
        <v>1064</v>
      </c>
      <c r="M103" s="73"/>
      <c r="N103" s="73"/>
      <c r="O103" s="73"/>
      <c r="P103" s="73"/>
      <c r="Q103" s="74"/>
      <c r="R103" s="72"/>
      <c r="S103" s="73"/>
      <c r="T103" s="73"/>
      <c r="U103" s="73"/>
      <c r="V103" s="73"/>
      <c r="W103" s="74"/>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4.95" customHeight="1" thickBot="1" x14ac:dyDescent="0.2">
      <c r="A104" s="384"/>
      <c r="B104" s="385"/>
      <c r="C104" s="374" t="s">
        <v>22</v>
      </c>
      <c r="D104" s="375"/>
      <c r="E104" s="375"/>
      <c r="F104" s="375"/>
      <c r="G104" s="375"/>
      <c r="H104" s="375"/>
      <c r="I104" s="375"/>
      <c r="J104" s="375"/>
      <c r="K104" s="376"/>
      <c r="L104" s="377">
        <f>SUM(L98:Q103)</f>
        <v>3569</v>
      </c>
      <c r="M104" s="378"/>
      <c r="N104" s="378"/>
      <c r="O104" s="378"/>
      <c r="P104" s="378"/>
      <c r="Q104" s="379"/>
      <c r="R104" s="377">
        <f>SUM(R98:W103)</f>
        <v>0</v>
      </c>
      <c r="S104" s="378"/>
      <c r="T104" s="378"/>
      <c r="U104" s="378"/>
      <c r="V104" s="378"/>
      <c r="W104" s="379"/>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29" t="s">
        <v>38</v>
      </c>
      <c r="AH107" s="601"/>
      <c r="AI107" s="601"/>
      <c r="AJ107" s="601"/>
      <c r="AK107" s="601"/>
      <c r="AL107" s="601"/>
      <c r="AM107" s="601"/>
      <c r="AN107" s="601"/>
      <c r="AO107" s="601"/>
      <c r="AP107" s="601"/>
      <c r="AQ107" s="601"/>
      <c r="AR107" s="601"/>
      <c r="AS107" s="601"/>
      <c r="AT107" s="601"/>
      <c r="AU107" s="601"/>
      <c r="AV107" s="601"/>
      <c r="AW107" s="601"/>
      <c r="AX107" s="630"/>
    </row>
    <row r="108" spans="1:50" ht="73.5" customHeight="1" x14ac:dyDescent="0.15">
      <c r="A108" s="310" t="s">
        <v>312</v>
      </c>
      <c r="B108" s="311"/>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4" t="s">
        <v>467</v>
      </c>
      <c r="AE108" s="605"/>
      <c r="AF108" s="605"/>
      <c r="AG108" s="535" t="s">
        <v>563</v>
      </c>
      <c r="AH108" s="308"/>
      <c r="AI108" s="308"/>
      <c r="AJ108" s="308"/>
      <c r="AK108" s="308"/>
      <c r="AL108" s="308"/>
      <c r="AM108" s="308"/>
      <c r="AN108" s="308"/>
      <c r="AO108" s="308"/>
      <c r="AP108" s="308"/>
      <c r="AQ108" s="308"/>
      <c r="AR108" s="308"/>
      <c r="AS108" s="308"/>
      <c r="AT108" s="308"/>
      <c r="AU108" s="308"/>
      <c r="AV108" s="308"/>
      <c r="AW108" s="308"/>
      <c r="AX108" s="309"/>
    </row>
    <row r="109" spans="1:50" ht="49.5" customHeight="1" x14ac:dyDescent="0.15">
      <c r="A109" s="312"/>
      <c r="B109" s="313"/>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467</v>
      </c>
      <c r="AE109" s="446"/>
      <c r="AF109" s="446"/>
      <c r="AG109" s="535" t="s">
        <v>558</v>
      </c>
      <c r="AH109" s="308"/>
      <c r="AI109" s="308"/>
      <c r="AJ109" s="308"/>
      <c r="AK109" s="308"/>
      <c r="AL109" s="308"/>
      <c r="AM109" s="308"/>
      <c r="AN109" s="308"/>
      <c r="AO109" s="308"/>
      <c r="AP109" s="308"/>
      <c r="AQ109" s="308"/>
      <c r="AR109" s="308"/>
      <c r="AS109" s="308"/>
      <c r="AT109" s="308"/>
      <c r="AU109" s="308"/>
      <c r="AV109" s="308"/>
      <c r="AW109" s="308"/>
      <c r="AX109" s="309"/>
    </row>
    <row r="110" spans="1:50" ht="49.5" customHeight="1" x14ac:dyDescent="0.15">
      <c r="A110" s="314"/>
      <c r="B110" s="315"/>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89" t="s">
        <v>467</v>
      </c>
      <c r="AE110" s="590"/>
      <c r="AF110" s="590"/>
      <c r="AG110" s="535" t="s">
        <v>559</v>
      </c>
      <c r="AH110" s="308"/>
      <c r="AI110" s="308"/>
      <c r="AJ110" s="308"/>
      <c r="AK110" s="308"/>
      <c r="AL110" s="308"/>
      <c r="AM110" s="308"/>
      <c r="AN110" s="308"/>
      <c r="AO110" s="308"/>
      <c r="AP110" s="308"/>
      <c r="AQ110" s="308"/>
      <c r="AR110" s="308"/>
      <c r="AS110" s="308"/>
      <c r="AT110" s="308"/>
      <c r="AU110" s="308"/>
      <c r="AV110" s="308"/>
      <c r="AW110" s="308"/>
      <c r="AX110" s="309"/>
    </row>
    <row r="111" spans="1:50" ht="66.75" customHeight="1" x14ac:dyDescent="0.15">
      <c r="A111" s="553" t="s">
        <v>46</v>
      </c>
      <c r="B111" s="592"/>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591" t="s">
        <v>467</v>
      </c>
      <c r="AE111" s="442"/>
      <c r="AF111" s="442"/>
      <c r="AG111" s="304" t="s">
        <v>564</v>
      </c>
      <c r="AH111" s="305"/>
      <c r="AI111" s="305"/>
      <c r="AJ111" s="305"/>
      <c r="AK111" s="305"/>
      <c r="AL111" s="305"/>
      <c r="AM111" s="305"/>
      <c r="AN111" s="305"/>
      <c r="AO111" s="305"/>
      <c r="AP111" s="305"/>
      <c r="AQ111" s="305"/>
      <c r="AR111" s="305"/>
      <c r="AS111" s="305"/>
      <c r="AT111" s="305"/>
      <c r="AU111" s="305"/>
      <c r="AV111" s="305"/>
      <c r="AW111" s="305"/>
      <c r="AX111" s="306"/>
    </row>
    <row r="112" spans="1:50" ht="19.350000000000001" customHeight="1" x14ac:dyDescent="0.15">
      <c r="A112" s="593"/>
      <c r="B112" s="594"/>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560</v>
      </c>
      <c r="AE112" s="446"/>
      <c r="AF112" s="446"/>
      <c r="AG112" s="307"/>
      <c r="AH112" s="308"/>
      <c r="AI112" s="308"/>
      <c r="AJ112" s="308"/>
      <c r="AK112" s="308"/>
      <c r="AL112" s="308"/>
      <c r="AM112" s="308"/>
      <c r="AN112" s="308"/>
      <c r="AO112" s="308"/>
      <c r="AP112" s="308"/>
      <c r="AQ112" s="308"/>
      <c r="AR112" s="308"/>
      <c r="AS112" s="308"/>
      <c r="AT112" s="308"/>
      <c r="AU112" s="308"/>
      <c r="AV112" s="308"/>
      <c r="AW112" s="308"/>
      <c r="AX112" s="309"/>
    </row>
    <row r="113" spans="1:64" ht="54.75" customHeight="1" x14ac:dyDescent="0.15">
      <c r="A113" s="593"/>
      <c r="B113" s="594"/>
      <c r="C113" s="509"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467</v>
      </c>
      <c r="AE113" s="446"/>
      <c r="AF113" s="446"/>
      <c r="AG113" s="304" t="s">
        <v>564</v>
      </c>
      <c r="AH113" s="305"/>
      <c r="AI113" s="305"/>
      <c r="AJ113" s="305"/>
      <c r="AK113" s="305"/>
      <c r="AL113" s="305"/>
      <c r="AM113" s="305"/>
      <c r="AN113" s="305"/>
      <c r="AO113" s="305"/>
      <c r="AP113" s="305"/>
      <c r="AQ113" s="305"/>
      <c r="AR113" s="305"/>
      <c r="AS113" s="305"/>
      <c r="AT113" s="305"/>
      <c r="AU113" s="305"/>
      <c r="AV113" s="305"/>
      <c r="AW113" s="305"/>
      <c r="AX113" s="306"/>
    </row>
    <row r="114" spans="1:64" ht="58.5" customHeight="1" x14ac:dyDescent="0.15">
      <c r="A114" s="593"/>
      <c r="B114" s="594"/>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467</v>
      </c>
      <c r="AE114" s="446"/>
      <c r="AF114" s="446"/>
      <c r="AG114" s="304" t="s">
        <v>564</v>
      </c>
      <c r="AH114" s="305"/>
      <c r="AI114" s="305"/>
      <c r="AJ114" s="305"/>
      <c r="AK114" s="305"/>
      <c r="AL114" s="305"/>
      <c r="AM114" s="305"/>
      <c r="AN114" s="305"/>
      <c r="AO114" s="305"/>
      <c r="AP114" s="305"/>
      <c r="AQ114" s="305"/>
      <c r="AR114" s="305"/>
      <c r="AS114" s="305"/>
      <c r="AT114" s="305"/>
      <c r="AU114" s="305"/>
      <c r="AV114" s="305"/>
      <c r="AW114" s="305"/>
      <c r="AX114" s="306"/>
    </row>
    <row r="115" spans="1:64" ht="54.75" customHeight="1" x14ac:dyDescent="0.15">
      <c r="A115" s="593"/>
      <c r="B115" s="594"/>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467</v>
      </c>
      <c r="AE115" s="446"/>
      <c r="AF115" s="446"/>
      <c r="AG115" s="304" t="s">
        <v>564</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93"/>
      <c r="B116" s="594"/>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3" t="s">
        <v>560</v>
      </c>
      <c r="AE116" s="634"/>
      <c r="AF116" s="634"/>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61.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89" t="s">
        <v>467</v>
      </c>
      <c r="AE117" s="590"/>
      <c r="AF117" s="600"/>
      <c r="AG117" s="304" t="s">
        <v>564</v>
      </c>
      <c r="AH117" s="305"/>
      <c r="AI117" s="305"/>
      <c r="AJ117" s="305"/>
      <c r="AK117" s="305"/>
      <c r="AL117" s="305"/>
      <c r="AM117" s="305"/>
      <c r="AN117" s="305"/>
      <c r="AO117" s="305"/>
      <c r="AP117" s="305"/>
      <c r="AQ117" s="305"/>
      <c r="AR117" s="305"/>
      <c r="AS117" s="305"/>
      <c r="AT117" s="305"/>
      <c r="AU117" s="305"/>
      <c r="AV117" s="305"/>
      <c r="AW117" s="305"/>
      <c r="AX117" s="306"/>
      <c r="BG117" s="10"/>
      <c r="BH117" s="10"/>
      <c r="BI117" s="10"/>
      <c r="BJ117" s="10"/>
    </row>
    <row r="118" spans="1:64" ht="20.25" customHeight="1" x14ac:dyDescent="0.15">
      <c r="A118" s="553" t="s">
        <v>47</v>
      </c>
      <c r="B118" s="592"/>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591" t="s">
        <v>560</v>
      </c>
      <c r="AE118" s="442"/>
      <c r="AF118" s="638"/>
      <c r="AG118" s="304" t="s">
        <v>561</v>
      </c>
      <c r="AH118" s="305"/>
      <c r="AI118" s="305"/>
      <c r="AJ118" s="305"/>
      <c r="AK118" s="305"/>
      <c r="AL118" s="305"/>
      <c r="AM118" s="305"/>
      <c r="AN118" s="305"/>
      <c r="AO118" s="305"/>
      <c r="AP118" s="305"/>
      <c r="AQ118" s="305"/>
      <c r="AR118" s="305"/>
      <c r="AS118" s="305"/>
      <c r="AT118" s="305"/>
      <c r="AU118" s="305"/>
      <c r="AV118" s="305"/>
      <c r="AW118" s="305"/>
      <c r="AX118" s="306"/>
    </row>
    <row r="119" spans="1:64" ht="36" customHeight="1" x14ac:dyDescent="0.15">
      <c r="A119" s="593"/>
      <c r="B119" s="594"/>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06" t="s">
        <v>467</v>
      </c>
      <c r="AE119" s="607"/>
      <c r="AF119" s="607"/>
      <c r="AG119" s="535" t="s">
        <v>565</v>
      </c>
      <c r="AH119" s="308"/>
      <c r="AI119" s="308"/>
      <c r="AJ119" s="308"/>
      <c r="AK119" s="308"/>
      <c r="AL119" s="308"/>
      <c r="AM119" s="308"/>
      <c r="AN119" s="308"/>
      <c r="AO119" s="308"/>
      <c r="AP119" s="308"/>
      <c r="AQ119" s="308"/>
      <c r="AR119" s="308"/>
      <c r="AS119" s="308"/>
      <c r="AT119" s="308"/>
      <c r="AU119" s="308"/>
      <c r="AV119" s="308"/>
      <c r="AW119" s="308"/>
      <c r="AX119" s="309"/>
    </row>
    <row r="120" spans="1:64" ht="36" customHeight="1" x14ac:dyDescent="0.15">
      <c r="A120" s="593"/>
      <c r="B120" s="594"/>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467</v>
      </c>
      <c r="AE120" s="446"/>
      <c r="AF120" s="446"/>
      <c r="AG120" s="535" t="s">
        <v>565</v>
      </c>
      <c r="AH120" s="308"/>
      <c r="AI120" s="308"/>
      <c r="AJ120" s="308"/>
      <c r="AK120" s="308"/>
      <c r="AL120" s="308"/>
      <c r="AM120" s="308"/>
      <c r="AN120" s="308"/>
      <c r="AO120" s="308"/>
      <c r="AP120" s="308"/>
      <c r="AQ120" s="308"/>
      <c r="AR120" s="308"/>
      <c r="AS120" s="308"/>
      <c r="AT120" s="308"/>
      <c r="AU120" s="308"/>
      <c r="AV120" s="308"/>
      <c r="AW120" s="308"/>
      <c r="AX120" s="309"/>
    </row>
    <row r="121" spans="1:64" ht="36" customHeight="1" x14ac:dyDescent="0.15">
      <c r="A121" s="595"/>
      <c r="B121" s="596"/>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467</v>
      </c>
      <c r="AE121" s="446"/>
      <c r="AF121" s="446"/>
      <c r="AG121" s="535" t="s">
        <v>577</v>
      </c>
      <c r="AH121" s="308"/>
      <c r="AI121" s="308"/>
      <c r="AJ121" s="308"/>
      <c r="AK121" s="308"/>
      <c r="AL121" s="308"/>
      <c r="AM121" s="308"/>
      <c r="AN121" s="308"/>
      <c r="AO121" s="308"/>
      <c r="AP121" s="308"/>
      <c r="AQ121" s="308"/>
      <c r="AR121" s="308"/>
      <c r="AS121" s="308"/>
      <c r="AT121" s="308"/>
      <c r="AU121" s="308"/>
      <c r="AV121" s="308"/>
      <c r="AW121" s="308"/>
      <c r="AX121" s="309"/>
    </row>
    <row r="122" spans="1:64" ht="33.6" customHeight="1" x14ac:dyDescent="0.15">
      <c r="A122" s="623" t="s">
        <v>80</v>
      </c>
      <c r="B122" s="624"/>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566</v>
      </c>
      <c r="AE122" s="442"/>
      <c r="AF122" s="442"/>
      <c r="AG122" s="580" t="s">
        <v>562</v>
      </c>
      <c r="AH122" s="199"/>
      <c r="AI122" s="199"/>
      <c r="AJ122" s="199"/>
      <c r="AK122" s="199"/>
      <c r="AL122" s="199"/>
      <c r="AM122" s="199"/>
      <c r="AN122" s="199"/>
      <c r="AO122" s="199"/>
      <c r="AP122" s="199"/>
      <c r="AQ122" s="199"/>
      <c r="AR122" s="199"/>
      <c r="AS122" s="199"/>
      <c r="AT122" s="199"/>
      <c r="AU122" s="199"/>
      <c r="AV122" s="199"/>
      <c r="AW122" s="199"/>
      <c r="AX122" s="581"/>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82"/>
      <c r="AH123" s="280"/>
      <c r="AI123" s="280"/>
      <c r="AJ123" s="280"/>
      <c r="AK123" s="280"/>
      <c r="AL123" s="280"/>
      <c r="AM123" s="280"/>
      <c r="AN123" s="280"/>
      <c r="AO123" s="280"/>
      <c r="AP123" s="280"/>
      <c r="AQ123" s="280"/>
      <c r="AR123" s="280"/>
      <c r="AS123" s="280"/>
      <c r="AT123" s="280"/>
      <c r="AU123" s="280"/>
      <c r="AV123" s="280"/>
      <c r="AW123" s="280"/>
      <c r="AX123" s="583"/>
    </row>
    <row r="124" spans="1:64" ht="26.25" customHeight="1" x14ac:dyDescent="0.15">
      <c r="A124" s="625"/>
      <c r="B124" s="626"/>
      <c r="C124" s="639" t="s">
        <v>562</v>
      </c>
      <c r="D124" s="640"/>
      <c r="E124" s="640"/>
      <c r="F124" s="640"/>
      <c r="G124" s="640"/>
      <c r="H124" s="640"/>
      <c r="I124" s="640"/>
      <c r="J124" s="640"/>
      <c r="K124" s="640"/>
      <c r="L124" s="640"/>
      <c r="M124" s="640"/>
      <c r="N124" s="640"/>
      <c r="O124" s="641"/>
      <c r="P124" s="648" t="s">
        <v>562</v>
      </c>
      <c r="Q124" s="648"/>
      <c r="R124" s="648"/>
      <c r="S124" s="649"/>
      <c r="T124" s="631" t="s">
        <v>562</v>
      </c>
      <c r="U124" s="308"/>
      <c r="V124" s="308"/>
      <c r="W124" s="308"/>
      <c r="X124" s="308"/>
      <c r="Y124" s="308"/>
      <c r="Z124" s="308"/>
      <c r="AA124" s="308"/>
      <c r="AB124" s="308"/>
      <c r="AC124" s="308"/>
      <c r="AD124" s="308"/>
      <c r="AE124" s="308"/>
      <c r="AF124" s="632"/>
      <c r="AG124" s="582"/>
      <c r="AH124" s="280"/>
      <c r="AI124" s="280"/>
      <c r="AJ124" s="280"/>
      <c r="AK124" s="280"/>
      <c r="AL124" s="280"/>
      <c r="AM124" s="280"/>
      <c r="AN124" s="280"/>
      <c r="AO124" s="280"/>
      <c r="AP124" s="280"/>
      <c r="AQ124" s="280"/>
      <c r="AR124" s="280"/>
      <c r="AS124" s="280"/>
      <c r="AT124" s="280"/>
      <c r="AU124" s="280"/>
      <c r="AV124" s="280"/>
      <c r="AW124" s="280"/>
      <c r="AX124" s="583"/>
    </row>
    <row r="125" spans="1:64" ht="26.25" customHeight="1" x14ac:dyDescent="0.15">
      <c r="A125" s="627"/>
      <c r="B125" s="628"/>
      <c r="C125" s="642" t="s">
        <v>562</v>
      </c>
      <c r="D125" s="643"/>
      <c r="E125" s="643"/>
      <c r="F125" s="643"/>
      <c r="G125" s="643"/>
      <c r="H125" s="643"/>
      <c r="I125" s="643"/>
      <c r="J125" s="643"/>
      <c r="K125" s="643"/>
      <c r="L125" s="643"/>
      <c r="M125" s="643"/>
      <c r="N125" s="643"/>
      <c r="O125" s="644"/>
      <c r="P125" s="650" t="s">
        <v>562</v>
      </c>
      <c r="Q125" s="650"/>
      <c r="R125" s="650"/>
      <c r="S125" s="651"/>
      <c r="T125" s="438" t="s">
        <v>562</v>
      </c>
      <c r="U125" s="439"/>
      <c r="V125" s="439"/>
      <c r="W125" s="439"/>
      <c r="X125" s="439"/>
      <c r="Y125" s="439"/>
      <c r="Z125" s="439"/>
      <c r="AA125" s="439"/>
      <c r="AB125" s="439"/>
      <c r="AC125" s="439"/>
      <c r="AD125" s="439"/>
      <c r="AE125" s="439"/>
      <c r="AF125" s="440"/>
      <c r="AG125" s="584"/>
      <c r="AH125" s="201"/>
      <c r="AI125" s="201"/>
      <c r="AJ125" s="201"/>
      <c r="AK125" s="201"/>
      <c r="AL125" s="201"/>
      <c r="AM125" s="201"/>
      <c r="AN125" s="201"/>
      <c r="AO125" s="201"/>
      <c r="AP125" s="201"/>
      <c r="AQ125" s="201"/>
      <c r="AR125" s="201"/>
      <c r="AS125" s="201"/>
      <c r="AT125" s="201"/>
      <c r="AU125" s="201"/>
      <c r="AV125" s="201"/>
      <c r="AW125" s="201"/>
      <c r="AX125" s="585"/>
    </row>
    <row r="126" spans="1:64" ht="57" customHeight="1" x14ac:dyDescent="0.15">
      <c r="A126" s="553" t="s">
        <v>58</v>
      </c>
      <c r="B126" s="554"/>
      <c r="C126" s="396" t="s">
        <v>64</v>
      </c>
      <c r="D126" s="576"/>
      <c r="E126" s="576"/>
      <c r="F126" s="577"/>
      <c r="G126" s="547" t="s">
        <v>579</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5" t="s">
        <v>68</v>
      </c>
      <c r="D127" s="366"/>
      <c r="E127" s="366"/>
      <c r="F127" s="367"/>
      <c r="G127" s="368" t="s">
        <v>578</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73.5"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84"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62.25" customHeight="1" thickBot="1" x14ac:dyDescent="0.2">
      <c r="A133" s="435"/>
      <c r="B133" s="436"/>
      <c r="C133" s="436"/>
      <c r="D133" s="436"/>
      <c r="E133" s="437"/>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60.7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8" t="s">
        <v>224</v>
      </c>
      <c r="B137" s="409"/>
      <c r="C137" s="409"/>
      <c r="D137" s="409"/>
      <c r="E137" s="409"/>
      <c r="F137" s="409"/>
      <c r="G137" s="422">
        <v>522</v>
      </c>
      <c r="H137" s="423"/>
      <c r="I137" s="423"/>
      <c r="J137" s="423"/>
      <c r="K137" s="423"/>
      <c r="L137" s="423"/>
      <c r="M137" s="423"/>
      <c r="N137" s="423"/>
      <c r="O137" s="423"/>
      <c r="P137" s="424"/>
      <c r="Q137" s="409" t="s">
        <v>225</v>
      </c>
      <c r="R137" s="409"/>
      <c r="S137" s="409"/>
      <c r="T137" s="409"/>
      <c r="U137" s="409"/>
      <c r="V137" s="409"/>
      <c r="W137" s="422">
        <v>500</v>
      </c>
      <c r="X137" s="423"/>
      <c r="Y137" s="423"/>
      <c r="Z137" s="423"/>
      <c r="AA137" s="423"/>
      <c r="AB137" s="423"/>
      <c r="AC137" s="423"/>
      <c r="AD137" s="423"/>
      <c r="AE137" s="423"/>
      <c r="AF137" s="424"/>
      <c r="AG137" s="409" t="s">
        <v>226</v>
      </c>
      <c r="AH137" s="409"/>
      <c r="AI137" s="409"/>
      <c r="AJ137" s="409"/>
      <c r="AK137" s="409"/>
      <c r="AL137" s="409"/>
      <c r="AM137" s="405">
        <v>549</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v>214</v>
      </c>
      <c r="H138" s="426"/>
      <c r="I138" s="426"/>
      <c r="J138" s="426"/>
      <c r="K138" s="426"/>
      <c r="L138" s="426"/>
      <c r="M138" s="426"/>
      <c r="N138" s="426"/>
      <c r="O138" s="426"/>
      <c r="P138" s="427"/>
      <c r="Q138" s="411" t="s">
        <v>228</v>
      </c>
      <c r="R138" s="411"/>
      <c r="S138" s="411"/>
      <c r="T138" s="411"/>
      <c r="U138" s="411"/>
      <c r="V138" s="411"/>
      <c r="W138" s="425">
        <v>204</v>
      </c>
      <c r="X138" s="426"/>
      <c r="Y138" s="426"/>
      <c r="Z138" s="426"/>
      <c r="AA138" s="426"/>
      <c r="AB138" s="426"/>
      <c r="AC138" s="426"/>
      <c r="AD138" s="426"/>
      <c r="AE138" s="426"/>
      <c r="AF138" s="427"/>
      <c r="AG138" s="578"/>
      <c r="AH138" s="579"/>
      <c r="AI138" s="579"/>
      <c r="AJ138" s="579"/>
      <c r="AK138" s="579"/>
      <c r="AL138" s="579"/>
      <c r="AM138" s="611"/>
      <c r="AN138" s="612"/>
      <c r="AO138" s="612"/>
      <c r="AP138" s="612"/>
      <c r="AQ138" s="612"/>
      <c r="AR138" s="612"/>
      <c r="AS138" s="612"/>
      <c r="AT138" s="612"/>
      <c r="AU138" s="612"/>
      <c r="AV138" s="613"/>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9" t="s">
        <v>34</v>
      </c>
      <c r="B178" s="540"/>
      <c r="C178" s="540"/>
      <c r="D178" s="540"/>
      <c r="E178" s="540"/>
      <c r="F178" s="541"/>
      <c r="G178" s="392" t="s">
        <v>472</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518</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x14ac:dyDescent="0.15">
      <c r="A179" s="130"/>
      <c r="B179" s="542"/>
      <c r="C179" s="542"/>
      <c r="D179" s="542"/>
      <c r="E179" s="542"/>
      <c r="F179" s="543"/>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75" customHeight="1" x14ac:dyDescent="0.15">
      <c r="A180" s="130"/>
      <c r="B180" s="542"/>
      <c r="C180" s="542"/>
      <c r="D180" s="542"/>
      <c r="E180" s="542"/>
      <c r="F180" s="543"/>
      <c r="G180" s="98" t="s">
        <v>473</v>
      </c>
      <c r="H180" s="99"/>
      <c r="I180" s="99"/>
      <c r="J180" s="99"/>
      <c r="K180" s="100"/>
      <c r="L180" s="101" t="s">
        <v>474</v>
      </c>
      <c r="M180" s="102"/>
      <c r="N180" s="102"/>
      <c r="O180" s="102"/>
      <c r="P180" s="102"/>
      <c r="Q180" s="102"/>
      <c r="R180" s="102"/>
      <c r="S180" s="102"/>
      <c r="T180" s="102"/>
      <c r="U180" s="102"/>
      <c r="V180" s="102"/>
      <c r="W180" s="102"/>
      <c r="X180" s="103"/>
      <c r="Y180" s="104">
        <v>1155</v>
      </c>
      <c r="Z180" s="105"/>
      <c r="AA180" s="105"/>
      <c r="AB180" s="106"/>
      <c r="AC180" s="98" t="s">
        <v>516</v>
      </c>
      <c r="AD180" s="99"/>
      <c r="AE180" s="99"/>
      <c r="AF180" s="99"/>
      <c r="AG180" s="100"/>
      <c r="AH180" s="101" t="s">
        <v>517</v>
      </c>
      <c r="AI180" s="102"/>
      <c r="AJ180" s="102"/>
      <c r="AK180" s="102"/>
      <c r="AL180" s="102"/>
      <c r="AM180" s="102"/>
      <c r="AN180" s="102"/>
      <c r="AO180" s="102"/>
      <c r="AP180" s="102"/>
      <c r="AQ180" s="102"/>
      <c r="AR180" s="102"/>
      <c r="AS180" s="102"/>
      <c r="AT180" s="103"/>
      <c r="AU180" s="104">
        <v>267</v>
      </c>
      <c r="AV180" s="105"/>
      <c r="AW180" s="105"/>
      <c r="AX180" s="404"/>
    </row>
    <row r="181" spans="1:50" ht="24.75" customHeight="1" x14ac:dyDescent="0.15">
      <c r="A181" s="130"/>
      <c r="B181" s="542"/>
      <c r="C181" s="542"/>
      <c r="D181" s="542"/>
      <c r="E181" s="542"/>
      <c r="F181" s="543"/>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30"/>
      <c r="B182" s="542"/>
      <c r="C182" s="542"/>
      <c r="D182" s="542"/>
      <c r="E182" s="542"/>
      <c r="F182" s="543"/>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30"/>
      <c r="B183" s="542"/>
      <c r="C183" s="542"/>
      <c r="D183" s="542"/>
      <c r="E183" s="542"/>
      <c r="F183" s="543"/>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30"/>
      <c r="B184" s="542"/>
      <c r="C184" s="542"/>
      <c r="D184" s="542"/>
      <c r="E184" s="542"/>
      <c r="F184" s="543"/>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30"/>
      <c r="B185" s="542"/>
      <c r="C185" s="542"/>
      <c r="D185" s="542"/>
      <c r="E185" s="542"/>
      <c r="F185" s="543"/>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30"/>
      <c r="B186" s="542"/>
      <c r="C186" s="542"/>
      <c r="D186" s="542"/>
      <c r="E186" s="542"/>
      <c r="F186" s="543"/>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30"/>
      <c r="B187" s="542"/>
      <c r="C187" s="542"/>
      <c r="D187" s="542"/>
      <c r="E187" s="542"/>
      <c r="F187" s="543"/>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30"/>
      <c r="B188" s="542"/>
      <c r="C188" s="542"/>
      <c r="D188" s="542"/>
      <c r="E188" s="542"/>
      <c r="F188" s="543"/>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30"/>
      <c r="B189" s="542"/>
      <c r="C189" s="542"/>
      <c r="D189" s="542"/>
      <c r="E189" s="542"/>
      <c r="F189" s="543"/>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30"/>
      <c r="B190" s="542"/>
      <c r="C190" s="542"/>
      <c r="D190" s="542"/>
      <c r="E190" s="542"/>
      <c r="F190" s="543"/>
      <c r="G190" s="84" t="s">
        <v>22</v>
      </c>
      <c r="H190" s="85"/>
      <c r="I190" s="85"/>
      <c r="J190" s="85"/>
      <c r="K190" s="85"/>
      <c r="L190" s="86"/>
      <c r="M190" s="87"/>
      <c r="N190" s="87"/>
      <c r="O190" s="87"/>
      <c r="P190" s="87"/>
      <c r="Q190" s="87"/>
      <c r="R190" s="87"/>
      <c r="S190" s="87"/>
      <c r="T190" s="87"/>
      <c r="U190" s="87"/>
      <c r="V190" s="87"/>
      <c r="W190" s="87"/>
      <c r="X190" s="88"/>
      <c r="Y190" s="89">
        <f>SUM(Y180:AB189)</f>
        <v>1155</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267</v>
      </c>
      <c r="AV190" s="90"/>
      <c r="AW190" s="90"/>
      <c r="AX190" s="92"/>
    </row>
    <row r="191" spans="1:50" ht="30" customHeight="1" x14ac:dyDescent="0.15">
      <c r="A191" s="130"/>
      <c r="B191" s="542"/>
      <c r="C191" s="542"/>
      <c r="D191" s="542"/>
      <c r="E191" s="542"/>
      <c r="F191" s="543"/>
      <c r="G191" s="392" t="s">
        <v>475</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519</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x14ac:dyDescent="0.15">
      <c r="A192" s="130"/>
      <c r="B192" s="542"/>
      <c r="C192" s="542"/>
      <c r="D192" s="542"/>
      <c r="E192" s="542"/>
      <c r="F192" s="543"/>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customHeight="1" x14ac:dyDescent="0.15">
      <c r="A193" s="130"/>
      <c r="B193" s="542"/>
      <c r="C193" s="542"/>
      <c r="D193" s="542"/>
      <c r="E193" s="542"/>
      <c r="F193" s="543"/>
      <c r="G193" s="98" t="s">
        <v>473</v>
      </c>
      <c r="H193" s="99"/>
      <c r="I193" s="99"/>
      <c r="J193" s="99"/>
      <c r="K193" s="100"/>
      <c r="L193" s="101" t="s">
        <v>474</v>
      </c>
      <c r="M193" s="102"/>
      <c r="N193" s="102"/>
      <c r="O193" s="102"/>
      <c r="P193" s="102"/>
      <c r="Q193" s="102"/>
      <c r="R193" s="102"/>
      <c r="S193" s="102"/>
      <c r="T193" s="102"/>
      <c r="U193" s="102"/>
      <c r="V193" s="102"/>
      <c r="W193" s="102"/>
      <c r="X193" s="103"/>
      <c r="Y193" s="104">
        <v>52</v>
      </c>
      <c r="Z193" s="105"/>
      <c r="AA193" s="105"/>
      <c r="AB193" s="106"/>
      <c r="AC193" s="98" t="s">
        <v>520</v>
      </c>
      <c r="AD193" s="99"/>
      <c r="AE193" s="99"/>
      <c r="AF193" s="99"/>
      <c r="AG193" s="100"/>
      <c r="AH193" s="101" t="s">
        <v>610</v>
      </c>
      <c r="AI193" s="102"/>
      <c r="AJ193" s="102"/>
      <c r="AK193" s="102"/>
      <c r="AL193" s="102"/>
      <c r="AM193" s="102"/>
      <c r="AN193" s="102"/>
      <c r="AO193" s="102"/>
      <c r="AP193" s="102"/>
      <c r="AQ193" s="102"/>
      <c r="AR193" s="102"/>
      <c r="AS193" s="102"/>
      <c r="AT193" s="103"/>
      <c r="AU193" s="104">
        <v>25</v>
      </c>
      <c r="AV193" s="105"/>
      <c r="AW193" s="105"/>
      <c r="AX193" s="404"/>
    </row>
    <row r="194" spans="1:50" ht="24.75" customHeight="1" x14ac:dyDescent="0.15">
      <c r="A194" s="130"/>
      <c r="B194" s="542"/>
      <c r="C194" s="542"/>
      <c r="D194" s="542"/>
      <c r="E194" s="542"/>
      <c r="F194" s="543"/>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30"/>
      <c r="B195" s="542"/>
      <c r="C195" s="542"/>
      <c r="D195" s="542"/>
      <c r="E195" s="542"/>
      <c r="F195" s="543"/>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30"/>
      <c r="B196" s="542"/>
      <c r="C196" s="542"/>
      <c r="D196" s="542"/>
      <c r="E196" s="542"/>
      <c r="F196" s="543"/>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130"/>
      <c r="B197" s="542"/>
      <c r="C197" s="542"/>
      <c r="D197" s="542"/>
      <c r="E197" s="542"/>
      <c r="F197" s="543"/>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30"/>
      <c r="B198" s="542"/>
      <c r="C198" s="542"/>
      <c r="D198" s="542"/>
      <c r="E198" s="542"/>
      <c r="F198" s="543"/>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30"/>
      <c r="B199" s="542"/>
      <c r="C199" s="542"/>
      <c r="D199" s="542"/>
      <c r="E199" s="542"/>
      <c r="F199" s="543"/>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x14ac:dyDescent="0.15">
      <c r="A200" s="130"/>
      <c r="B200" s="542"/>
      <c r="C200" s="542"/>
      <c r="D200" s="542"/>
      <c r="E200" s="542"/>
      <c r="F200" s="543"/>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30"/>
      <c r="B201" s="542"/>
      <c r="C201" s="542"/>
      <c r="D201" s="542"/>
      <c r="E201" s="542"/>
      <c r="F201" s="543"/>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30"/>
      <c r="B202" s="542"/>
      <c r="C202" s="542"/>
      <c r="D202" s="542"/>
      <c r="E202" s="542"/>
      <c r="F202" s="543"/>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30"/>
      <c r="B203" s="542"/>
      <c r="C203" s="542"/>
      <c r="D203" s="542"/>
      <c r="E203" s="542"/>
      <c r="F203" s="543"/>
      <c r="G203" s="84" t="s">
        <v>22</v>
      </c>
      <c r="H203" s="85"/>
      <c r="I203" s="85"/>
      <c r="J203" s="85"/>
      <c r="K203" s="85"/>
      <c r="L203" s="86"/>
      <c r="M203" s="87"/>
      <c r="N203" s="87"/>
      <c r="O203" s="87"/>
      <c r="P203" s="87"/>
      <c r="Q203" s="87"/>
      <c r="R203" s="87"/>
      <c r="S203" s="87"/>
      <c r="T203" s="87"/>
      <c r="U203" s="87"/>
      <c r="V203" s="87"/>
      <c r="W203" s="87"/>
      <c r="X203" s="88"/>
      <c r="Y203" s="89">
        <f>SUM(Y193:AB202)</f>
        <v>52</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25</v>
      </c>
      <c r="AV203" s="90"/>
      <c r="AW203" s="90"/>
      <c r="AX203" s="92"/>
    </row>
    <row r="204" spans="1:50" ht="30" customHeight="1" x14ac:dyDescent="0.15">
      <c r="A204" s="130"/>
      <c r="B204" s="542"/>
      <c r="C204" s="542"/>
      <c r="D204" s="542"/>
      <c r="E204" s="542"/>
      <c r="F204" s="543"/>
      <c r="G204" s="392" t="s">
        <v>476</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521</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x14ac:dyDescent="0.15">
      <c r="A205" s="130"/>
      <c r="B205" s="542"/>
      <c r="C205" s="542"/>
      <c r="D205" s="542"/>
      <c r="E205" s="542"/>
      <c r="F205" s="543"/>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75" customHeight="1" x14ac:dyDescent="0.15">
      <c r="A206" s="130"/>
      <c r="B206" s="542"/>
      <c r="C206" s="542"/>
      <c r="D206" s="542"/>
      <c r="E206" s="542"/>
      <c r="F206" s="543"/>
      <c r="G206" s="98" t="s">
        <v>473</v>
      </c>
      <c r="H206" s="99"/>
      <c r="I206" s="99"/>
      <c r="J206" s="99"/>
      <c r="K206" s="100"/>
      <c r="L206" s="101" t="s">
        <v>474</v>
      </c>
      <c r="M206" s="102"/>
      <c r="N206" s="102"/>
      <c r="O206" s="102"/>
      <c r="P206" s="102"/>
      <c r="Q206" s="102"/>
      <c r="R206" s="102"/>
      <c r="S206" s="102"/>
      <c r="T206" s="102"/>
      <c r="U206" s="102"/>
      <c r="V206" s="102"/>
      <c r="W206" s="102"/>
      <c r="X206" s="103"/>
      <c r="Y206" s="104">
        <v>520</v>
      </c>
      <c r="Z206" s="105"/>
      <c r="AA206" s="105"/>
      <c r="AB206" s="106"/>
      <c r="AC206" s="98" t="s">
        <v>516</v>
      </c>
      <c r="AD206" s="99"/>
      <c r="AE206" s="99"/>
      <c r="AF206" s="99"/>
      <c r="AG206" s="100"/>
      <c r="AH206" s="101" t="s">
        <v>522</v>
      </c>
      <c r="AI206" s="102"/>
      <c r="AJ206" s="102"/>
      <c r="AK206" s="102"/>
      <c r="AL206" s="102"/>
      <c r="AM206" s="102"/>
      <c r="AN206" s="102"/>
      <c r="AO206" s="102"/>
      <c r="AP206" s="102"/>
      <c r="AQ206" s="102"/>
      <c r="AR206" s="102"/>
      <c r="AS206" s="102"/>
      <c r="AT206" s="103"/>
      <c r="AU206" s="104">
        <v>2</v>
      </c>
      <c r="AV206" s="105"/>
      <c r="AW206" s="105"/>
      <c r="AX206" s="404"/>
    </row>
    <row r="207" spans="1:50" ht="24.75" customHeight="1" x14ac:dyDescent="0.15">
      <c r="A207" s="130"/>
      <c r="B207" s="542"/>
      <c r="C207" s="542"/>
      <c r="D207" s="542"/>
      <c r="E207" s="542"/>
      <c r="F207" s="543"/>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30"/>
      <c r="B208" s="542"/>
      <c r="C208" s="542"/>
      <c r="D208" s="542"/>
      <c r="E208" s="542"/>
      <c r="F208" s="543"/>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30"/>
      <c r="B209" s="542"/>
      <c r="C209" s="542"/>
      <c r="D209" s="542"/>
      <c r="E209" s="542"/>
      <c r="F209" s="543"/>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130"/>
      <c r="B210" s="542"/>
      <c r="C210" s="542"/>
      <c r="D210" s="542"/>
      <c r="E210" s="542"/>
      <c r="F210" s="543"/>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130"/>
      <c r="B211" s="542"/>
      <c r="C211" s="542"/>
      <c r="D211" s="542"/>
      <c r="E211" s="542"/>
      <c r="F211" s="543"/>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30"/>
      <c r="B212" s="542"/>
      <c r="C212" s="542"/>
      <c r="D212" s="542"/>
      <c r="E212" s="542"/>
      <c r="F212" s="543"/>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30"/>
      <c r="B213" s="542"/>
      <c r="C213" s="542"/>
      <c r="D213" s="542"/>
      <c r="E213" s="542"/>
      <c r="F213" s="543"/>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30"/>
      <c r="B214" s="542"/>
      <c r="C214" s="542"/>
      <c r="D214" s="542"/>
      <c r="E214" s="542"/>
      <c r="F214" s="543"/>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30"/>
      <c r="B215" s="542"/>
      <c r="C215" s="542"/>
      <c r="D215" s="542"/>
      <c r="E215" s="542"/>
      <c r="F215" s="543"/>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30"/>
      <c r="B216" s="542"/>
      <c r="C216" s="542"/>
      <c r="D216" s="542"/>
      <c r="E216" s="542"/>
      <c r="F216" s="543"/>
      <c r="G216" s="84" t="s">
        <v>22</v>
      </c>
      <c r="H216" s="85"/>
      <c r="I216" s="85"/>
      <c r="J216" s="85"/>
      <c r="K216" s="85"/>
      <c r="L216" s="86"/>
      <c r="M216" s="87"/>
      <c r="N216" s="87"/>
      <c r="O216" s="87"/>
      <c r="P216" s="87"/>
      <c r="Q216" s="87"/>
      <c r="R216" s="87"/>
      <c r="S216" s="87"/>
      <c r="T216" s="87"/>
      <c r="U216" s="87"/>
      <c r="V216" s="87"/>
      <c r="W216" s="87"/>
      <c r="X216" s="88"/>
      <c r="Y216" s="89">
        <f>SUM(Y206:AB215)</f>
        <v>520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2</v>
      </c>
      <c r="AV216" s="90"/>
      <c r="AW216" s="90"/>
      <c r="AX216" s="92"/>
    </row>
    <row r="217" spans="1:50" ht="30" customHeight="1" x14ac:dyDescent="0.15">
      <c r="A217" s="130"/>
      <c r="B217" s="542"/>
      <c r="C217" s="542"/>
      <c r="D217" s="542"/>
      <c r="E217" s="542"/>
      <c r="F217" s="543"/>
      <c r="G217" s="392" t="s">
        <v>477</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365</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customHeight="1" x14ac:dyDescent="0.15">
      <c r="A218" s="130"/>
      <c r="B218" s="542"/>
      <c r="C218" s="542"/>
      <c r="D218" s="542"/>
      <c r="E218" s="542"/>
      <c r="F218" s="543"/>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customHeight="1" x14ac:dyDescent="0.15">
      <c r="A219" s="130"/>
      <c r="B219" s="542"/>
      <c r="C219" s="542"/>
      <c r="D219" s="542"/>
      <c r="E219" s="542"/>
      <c r="F219" s="543"/>
      <c r="G219" s="98" t="s">
        <v>478</v>
      </c>
      <c r="H219" s="99"/>
      <c r="I219" s="99"/>
      <c r="J219" s="99"/>
      <c r="K219" s="100"/>
      <c r="L219" s="101" t="s">
        <v>479</v>
      </c>
      <c r="M219" s="102"/>
      <c r="N219" s="102"/>
      <c r="O219" s="102"/>
      <c r="P219" s="102"/>
      <c r="Q219" s="102"/>
      <c r="R219" s="102"/>
      <c r="S219" s="102"/>
      <c r="T219" s="102"/>
      <c r="U219" s="102"/>
      <c r="V219" s="102"/>
      <c r="W219" s="102"/>
      <c r="X219" s="103"/>
      <c r="Y219" s="104">
        <v>4</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4"/>
    </row>
    <row r="220" spans="1:50" ht="24.75" customHeight="1" x14ac:dyDescent="0.15">
      <c r="A220" s="130"/>
      <c r="B220" s="542"/>
      <c r="C220" s="542"/>
      <c r="D220" s="542"/>
      <c r="E220" s="542"/>
      <c r="F220" s="543"/>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30"/>
      <c r="B221" s="542"/>
      <c r="C221" s="542"/>
      <c r="D221" s="542"/>
      <c r="E221" s="542"/>
      <c r="F221" s="543"/>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30"/>
      <c r="B222" s="542"/>
      <c r="C222" s="542"/>
      <c r="D222" s="542"/>
      <c r="E222" s="542"/>
      <c r="F222" s="543"/>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130"/>
      <c r="B223" s="542"/>
      <c r="C223" s="542"/>
      <c r="D223" s="542"/>
      <c r="E223" s="542"/>
      <c r="F223" s="543"/>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130"/>
      <c r="B224" s="542"/>
      <c r="C224" s="542"/>
      <c r="D224" s="542"/>
      <c r="E224" s="542"/>
      <c r="F224" s="543"/>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130"/>
      <c r="B225" s="542"/>
      <c r="C225" s="542"/>
      <c r="D225" s="542"/>
      <c r="E225" s="542"/>
      <c r="F225" s="543"/>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30"/>
      <c r="B226" s="542"/>
      <c r="C226" s="542"/>
      <c r="D226" s="542"/>
      <c r="E226" s="542"/>
      <c r="F226" s="543"/>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30"/>
      <c r="B227" s="542"/>
      <c r="C227" s="542"/>
      <c r="D227" s="542"/>
      <c r="E227" s="542"/>
      <c r="F227" s="543"/>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30"/>
      <c r="B228" s="542"/>
      <c r="C228" s="542"/>
      <c r="D228" s="542"/>
      <c r="E228" s="542"/>
      <c r="F228" s="543"/>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30"/>
      <c r="B229" s="542"/>
      <c r="C229" s="542"/>
      <c r="D229" s="542"/>
      <c r="E229" s="542"/>
      <c r="F229" s="543"/>
      <c r="G229" s="84" t="s">
        <v>22</v>
      </c>
      <c r="H229" s="85"/>
      <c r="I229" s="85"/>
      <c r="J229" s="85"/>
      <c r="K229" s="85"/>
      <c r="L229" s="86"/>
      <c r="M229" s="87"/>
      <c r="N229" s="87"/>
      <c r="O229" s="87"/>
      <c r="P229" s="87"/>
      <c r="Q229" s="87"/>
      <c r="R229" s="87"/>
      <c r="S229" s="87"/>
      <c r="T229" s="87"/>
      <c r="U229" s="87"/>
      <c r="V229" s="87"/>
      <c r="W229" s="87"/>
      <c r="X229" s="88"/>
      <c r="Y229" s="89">
        <f>SUM(Y219:AB228)</f>
        <v>4</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8.5" customHeight="1" x14ac:dyDescent="0.15">
      <c r="A236" s="113">
        <v>1</v>
      </c>
      <c r="B236" s="113">
        <v>1</v>
      </c>
      <c r="C236" s="118" t="s">
        <v>480</v>
      </c>
      <c r="D236" s="114"/>
      <c r="E236" s="114"/>
      <c r="F236" s="114"/>
      <c r="G236" s="114"/>
      <c r="H236" s="114"/>
      <c r="I236" s="114"/>
      <c r="J236" s="114"/>
      <c r="K236" s="114"/>
      <c r="L236" s="114"/>
      <c r="M236" s="118" t="s">
        <v>489</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1155</v>
      </c>
      <c r="AL236" s="116"/>
      <c r="AM236" s="116"/>
      <c r="AN236" s="116"/>
      <c r="AO236" s="116"/>
      <c r="AP236" s="117"/>
      <c r="AQ236" s="118">
        <v>1</v>
      </c>
      <c r="AR236" s="114"/>
      <c r="AS236" s="114"/>
      <c r="AT236" s="114"/>
      <c r="AU236" s="115">
        <v>94.7</v>
      </c>
      <c r="AV236" s="116"/>
      <c r="AW236" s="116"/>
      <c r="AX236" s="117"/>
    </row>
    <row r="237" spans="1:50" ht="24" customHeight="1" x14ac:dyDescent="0.15">
      <c r="A237" s="113">
        <v>2</v>
      </c>
      <c r="B237" s="113">
        <v>1</v>
      </c>
      <c r="C237" s="118" t="s">
        <v>480</v>
      </c>
      <c r="D237" s="114"/>
      <c r="E237" s="114"/>
      <c r="F237" s="114"/>
      <c r="G237" s="114"/>
      <c r="H237" s="114"/>
      <c r="I237" s="114"/>
      <c r="J237" s="114"/>
      <c r="K237" s="114"/>
      <c r="L237" s="114"/>
      <c r="M237" s="118" t="s">
        <v>582</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0.1</v>
      </c>
      <c r="AL237" s="116"/>
      <c r="AM237" s="116"/>
      <c r="AN237" s="116"/>
      <c r="AO237" s="116"/>
      <c r="AP237" s="117"/>
      <c r="AQ237" s="118">
        <v>2</v>
      </c>
      <c r="AR237" s="114"/>
      <c r="AS237" s="114"/>
      <c r="AT237" s="114"/>
      <c r="AU237" s="115">
        <v>98.5</v>
      </c>
      <c r="AV237" s="116"/>
      <c r="AW237" s="116"/>
      <c r="AX237" s="117"/>
    </row>
    <row r="238" spans="1:50" ht="27" customHeight="1" x14ac:dyDescent="0.15">
      <c r="A238" s="113">
        <v>3</v>
      </c>
      <c r="B238" s="113">
        <v>1</v>
      </c>
      <c r="C238" s="124" t="s">
        <v>481</v>
      </c>
      <c r="D238" s="125"/>
      <c r="E238" s="125"/>
      <c r="F238" s="125"/>
      <c r="G238" s="125"/>
      <c r="H238" s="125"/>
      <c r="I238" s="125"/>
      <c r="J238" s="125"/>
      <c r="K238" s="125"/>
      <c r="L238" s="126"/>
      <c r="M238" s="118" t="s">
        <v>489</v>
      </c>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v>229</v>
      </c>
      <c r="AL238" s="116"/>
      <c r="AM238" s="116"/>
      <c r="AN238" s="116"/>
      <c r="AO238" s="116"/>
      <c r="AP238" s="117"/>
      <c r="AQ238" s="118">
        <v>2</v>
      </c>
      <c r="AR238" s="114"/>
      <c r="AS238" s="114"/>
      <c r="AT238" s="114"/>
      <c r="AU238" s="115">
        <v>91.4</v>
      </c>
      <c r="AV238" s="116"/>
      <c r="AW238" s="116"/>
      <c r="AX238" s="117"/>
    </row>
    <row r="239" spans="1:50" ht="33.75" customHeight="1" x14ac:dyDescent="0.15">
      <c r="A239" s="113">
        <v>4</v>
      </c>
      <c r="B239" s="113">
        <v>1</v>
      </c>
      <c r="C239" s="124" t="s">
        <v>481</v>
      </c>
      <c r="D239" s="125"/>
      <c r="E239" s="125"/>
      <c r="F239" s="125"/>
      <c r="G239" s="125"/>
      <c r="H239" s="125"/>
      <c r="I239" s="125"/>
      <c r="J239" s="125"/>
      <c r="K239" s="125"/>
      <c r="L239" s="126"/>
      <c r="M239" s="124" t="s">
        <v>583</v>
      </c>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6"/>
      <c r="AK239" s="115">
        <v>0.4</v>
      </c>
      <c r="AL239" s="116"/>
      <c r="AM239" s="116"/>
      <c r="AN239" s="116"/>
      <c r="AO239" s="116"/>
      <c r="AP239" s="117"/>
      <c r="AQ239" s="124">
        <v>3</v>
      </c>
      <c r="AR239" s="125"/>
      <c r="AS239" s="125"/>
      <c r="AT239" s="126"/>
      <c r="AU239" s="115">
        <v>97</v>
      </c>
      <c r="AV239" s="116"/>
      <c r="AW239" s="116"/>
      <c r="AX239" s="117"/>
    </row>
    <row r="240" spans="1:50" ht="28.5" customHeight="1" x14ac:dyDescent="0.15">
      <c r="A240" s="113">
        <v>5</v>
      </c>
      <c r="B240" s="113">
        <v>1</v>
      </c>
      <c r="C240" s="124" t="s">
        <v>483</v>
      </c>
      <c r="D240" s="125"/>
      <c r="E240" s="125"/>
      <c r="F240" s="125"/>
      <c r="G240" s="125"/>
      <c r="H240" s="125"/>
      <c r="I240" s="125"/>
      <c r="J240" s="125"/>
      <c r="K240" s="125"/>
      <c r="L240" s="126"/>
      <c r="M240" s="124" t="s">
        <v>488</v>
      </c>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6"/>
      <c r="AK240" s="115">
        <v>124</v>
      </c>
      <c r="AL240" s="116"/>
      <c r="AM240" s="116"/>
      <c r="AN240" s="116"/>
      <c r="AO240" s="116"/>
      <c r="AP240" s="117"/>
      <c r="AQ240" s="124">
        <v>1</v>
      </c>
      <c r="AR240" s="125"/>
      <c r="AS240" s="125"/>
      <c r="AT240" s="126"/>
      <c r="AU240" s="115">
        <v>97.1</v>
      </c>
      <c r="AV240" s="116"/>
      <c r="AW240" s="116"/>
      <c r="AX240" s="117"/>
    </row>
    <row r="241" spans="1:50" ht="27" customHeight="1" x14ac:dyDescent="0.15">
      <c r="A241" s="113">
        <v>6</v>
      </c>
      <c r="B241" s="113">
        <v>1</v>
      </c>
      <c r="C241" s="124" t="s">
        <v>483</v>
      </c>
      <c r="D241" s="125"/>
      <c r="E241" s="125"/>
      <c r="F241" s="125"/>
      <c r="G241" s="125"/>
      <c r="H241" s="125"/>
      <c r="I241" s="125"/>
      <c r="J241" s="125"/>
      <c r="K241" s="125"/>
      <c r="L241" s="126"/>
      <c r="M241" s="124" t="s">
        <v>488</v>
      </c>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6"/>
      <c r="AK241" s="115">
        <v>9</v>
      </c>
      <c r="AL241" s="116"/>
      <c r="AM241" s="116"/>
      <c r="AN241" s="116"/>
      <c r="AO241" s="116"/>
      <c r="AP241" s="117"/>
      <c r="AQ241" s="124">
        <v>1</v>
      </c>
      <c r="AR241" s="125"/>
      <c r="AS241" s="125"/>
      <c r="AT241" s="126"/>
      <c r="AU241" s="115">
        <v>95.2</v>
      </c>
      <c r="AV241" s="116"/>
      <c r="AW241" s="116"/>
      <c r="AX241" s="117"/>
    </row>
    <row r="242" spans="1:50" ht="26.25" customHeight="1" x14ac:dyDescent="0.15">
      <c r="A242" s="113">
        <v>7</v>
      </c>
      <c r="B242" s="113">
        <v>1</v>
      </c>
      <c r="C242" s="124" t="s">
        <v>484</v>
      </c>
      <c r="D242" s="125"/>
      <c r="E242" s="125"/>
      <c r="F242" s="125"/>
      <c r="G242" s="125"/>
      <c r="H242" s="125"/>
      <c r="I242" s="125"/>
      <c r="J242" s="125"/>
      <c r="K242" s="125"/>
      <c r="L242" s="126"/>
      <c r="M242" s="124" t="s">
        <v>488</v>
      </c>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6"/>
      <c r="AK242" s="115">
        <v>118</v>
      </c>
      <c r="AL242" s="116"/>
      <c r="AM242" s="116"/>
      <c r="AN242" s="116"/>
      <c r="AO242" s="116"/>
      <c r="AP242" s="117"/>
      <c r="AQ242" s="124">
        <v>1</v>
      </c>
      <c r="AR242" s="125"/>
      <c r="AS242" s="125"/>
      <c r="AT242" s="126"/>
      <c r="AU242" s="115">
        <v>99.6</v>
      </c>
      <c r="AV242" s="116"/>
      <c r="AW242" s="116"/>
      <c r="AX242" s="117"/>
    </row>
    <row r="243" spans="1:50" ht="27" customHeight="1" x14ac:dyDescent="0.15">
      <c r="A243" s="113">
        <v>8</v>
      </c>
      <c r="B243" s="113">
        <v>1</v>
      </c>
      <c r="C243" s="124" t="s">
        <v>482</v>
      </c>
      <c r="D243" s="125"/>
      <c r="E243" s="125"/>
      <c r="F243" s="125"/>
      <c r="G243" s="125"/>
      <c r="H243" s="125"/>
      <c r="I243" s="125"/>
      <c r="J243" s="125"/>
      <c r="K243" s="125"/>
      <c r="L243" s="126"/>
      <c r="M243" s="124" t="s">
        <v>488</v>
      </c>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6"/>
      <c r="AK243" s="115">
        <v>114</v>
      </c>
      <c r="AL243" s="116"/>
      <c r="AM243" s="116"/>
      <c r="AN243" s="116"/>
      <c r="AO243" s="116"/>
      <c r="AP243" s="117"/>
      <c r="AQ243" s="124">
        <v>1</v>
      </c>
      <c r="AR243" s="125"/>
      <c r="AS243" s="125"/>
      <c r="AT243" s="126"/>
      <c r="AU243" s="115">
        <v>99.9</v>
      </c>
      <c r="AV243" s="116"/>
      <c r="AW243" s="116"/>
      <c r="AX243" s="117"/>
    </row>
    <row r="244" spans="1:50" ht="33.75" customHeight="1" x14ac:dyDescent="0.15">
      <c r="A244" s="113">
        <v>9</v>
      </c>
      <c r="B244" s="113">
        <v>1</v>
      </c>
      <c r="C244" s="124" t="s">
        <v>482</v>
      </c>
      <c r="D244" s="125"/>
      <c r="E244" s="125"/>
      <c r="F244" s="125"/>
      <c r="G244" s="125"/>
      <c r="H244" s="125"/>
      <c r="I244" s="125"/>
      <c r="J244" s="125"/>
      <c r="K244" s="125"/>
      <c r="L244" s="126"/>
      <c r="M244" s="124" t="s">
        <v>488</v>
      </c>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6"/>
      <c r="AK244" s="115">
        <v>42</v>
      </c>
      <c r="AL244" s="116"/>
      <c r="AM244" s="116"/>
      <c r="AN244" s="116"/>
      <c r="AO244" s="116"/>
      <c r="AP244" s="117"/>
      <c r="AQ244" s="124">
        <v>1</v>
      </c>
      <c r="AR244" s="125"/>
      <c r="AS244" s="125"/>
      <c r="AT244" s="126"/>
      <c r="AU244" s="115">
        <v>95.9</v>
      </c>
      <c r="AV244" s="116"/>
      <c r="AW244" s="116"/>
      <c r="AX244" s="117"/>
    </row>
    <row r="245" spans="1:50" ht="27" customHeight="1" x14ac:dyDescent="0.15">
      <c r="A245" s="113">
        <v>10</v>
      </c>
      <c r="B245" s="113">
        <v>1</v>
      </c>
      <c r="C245" s="124" t="s">
        <v>485</v>
      </c>
      <c r="D245" s="125"/>
      <c r="E245" s="125"/>
      <c r="F245" s="125"/>
      <c r="G245" s="125"/>
      <c r="H245" s="125"/>
      <c r="I245" s="125"/>
      <c r="J245" s="125"/>
      <c r="K245" s="125"/>
      <c r="L245" s="126"/>
      <c r="M245" s="124" t="s">
        <v>489</v>
      </c>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6"/>
      <c r="AK245" s="115">
        <v>34</v>
      </c>
      <c r="AL245" s="116"/>
      <c r="AM245" s="116"/>
      <c r="AN245" s="116"/>
      <c r="AO245" s="116"/>
      <c r="AP245" s="117"/>
      <c r="AQ245" s="124">
        <v>1</v>
      </c>
      <c r="AR245" s="125"/>
      <c r="AS245" s="125"/>
      <c r="AT245" s="126"/>
      <c r="AU245" s="115">
        <v>99.9</v>
      </c>
      <c r="AV245" s="116"/>
      <c r="AW245" s="116"/>
      <c r="AX245" s="117"/>
    </row>
    <row r="246" spans="1:50" ht="24" customHeight="1" x14ac:dyDescent="0.15">
      <c r="A246" s="113">
        <v>11</v>
      </c>
      <c r="B246" s="113">
        <v>1</v>
      </c>
      <c r="C246" s="124" t="s">
        <v>485</v>
      </c>
      <c r="D246" s="125"/>
      <c r="E246" s="125"/>
      <c r="F246" s="125"/>
      <c r="G246" s="125"/>
      <c r="H246" s="125"/>
      <c r="I246" s="125"/>
      <c r="J246" s="125"/>
      <c r="K246" s="125"/>
      <c r="L246" s="126"/>
      <c r="M246" s="124" t="s">
        <v>489</v>
      </c>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6"/>
      <c r="AK246" s="115">
        <v>27</v>
      </c>
      <c r="AL246" s="116"/>
      <c r="AM246" s="116"/>
      <c r="AN246" s="116"/>
      <c r="AO246" s="116"/>
      <c r="AP246" s="117"/>
      <c r="AQ246" s="124">
        <v>4</v>
      </c>
      <c r="AR246" s="125"/>
      <c r="AS246" s="125"/>
      <c r="AT246" s="126"/>
      <c r="AU246" s="115">
        <v>68.400000000000006</v>
      </c>
      <c r="AV246" s="116"/>
      <c r="AW246" s="116"/>
      <c r="AX246" s="117"/>
    </row>
    <row r="247" spans="1:50" ht="24" customHeight="1" x14ac:dyDescent="0.15">
      <c r="A247" s="113">
        <v>12</v>
      </c>
      <c r="B247" s="113">
        <v>1</v>
      </c>
      <c r="C247" s="124" t="s">
        <v>485</v>
      </c>
      <c r="D247" s="125"/>
      <c r="E247" s="125"/>
      <c r="F247" s="125"/>
      <c r="G247" s="125"/>
      <c r="H247" s="125"/>
      <c r="I247" s="125"/>
      <c r="J247" s="125"/>
      <c r="K247" s="125"/>
      <c r="L247" s="126"/>
      <c r="M247" s="124" t="s">
        <v>489</v>
      </c>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6"/>
      <c r="AK247" s="115">
        <v>16</v>
      </c>
      <c r="AL247" s="116"/>
      <c r="AM247" s="116"/>
      <c r="AN247" s="116"/>
      <c r="AO247" s="116"/>
      <c r="AP247" s="117"/>
      <c r="AQ247" s="124">
        <v>7</v>
      </c>
      <c r="AR247" s="125"/>
      <c r="AS247" s="125"/>
      <c r="AT247" s="126"/>
      <c r="AU247" s="115">
        <v>77.7</v>
      </c>
      <c r="AV247" s="116"/>
      <c r="AW247" s="116"/>
      <c r="AX247" s="117"/>
    </row>
    <row r="248" spans="1:50" ht="24" customHeight="1" x14ac:dyDescent="0.15">
      <c r="A248" s="113">
        <v>13</v>
      </c>
      <c r="B248" s="113">
        <v>1</v>
      </c>
      <c r="C248" s="124" t="s">
        <v>485</v>
      </c>
      <c r="D248" s="125"/>
      <c r="E248" s="125"/>
      <c r="F248" s="125"/>
      <c r="G248" s="125"/>
      <c r="H248" s="125"/>
      <c r="I248" s="125"/>
      <c r="J248" s="125"/>
      <c r="K248" s="125"/>
      <c r="L248" s="126"/>
      <c r="M248" s="124" t="s">
        <v>489</v>
      </c>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6"/>
      <c r="AK248" s="115">
        <v>10</v>
      </c>
      <c r="AL248" s="116"/>
      <c r="AM248" s="116"/>
      <c r="AN248" s="116"/>
      <c r="AO248" s="116"/>
      <c r="AP248" s="117"/>
      <c r="AQ248" s="124">
        <v>1</v>
      </c>
      <c r="AR248" s="125"/>
      <c r="AS248" s="125"/>
      <c r="AT248" s="126"/>
      <c r="AU248" s="115">
        <v>97.3</v>
      </c>
      <c r="AV248" s="116"/>
      <c r="AW248" s="116"/>
      <c r="AX248" s="117"/>
    </row>
    <row r="249" spans="1:50" ht="24" customHeight="1" x14ac:dyDescent="0.15">
      <c r="A249" s="113">
        <v>14</v>
      </c>
      <c r="B249" s="113">
        <v>1</v>
      </c>
      <c r="C249" s="124" t="s">
        <v>485</v>
      </c>
      <c r="D249" s="125"/>
      <c r="E249" s="125"/>
      <c r="F249" s="125"/>
      <c r="G249" s="125"/>
      <c r="H249" s="125"/>
      <c r="I249" s="125"/>
      <c r="J249" s="125"/>
      <c r="K249" s="125"/>
      <c r="L249" s="126"/>
      <c r="M249" s="124" t="s">
        <v>489</v>
      </c>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6"/>
      <c r="AK249" s="115">
        <v>5</v>
      </c>
      <c r="AL249" s="116"/>
      <c r="AM249" s="116"/>
      <c r="AN249" s="116"/>
      <c r="AO249" s="116"/>
      <c r="AP249" s="117"/>
      <c r="AQ249" s="124">
        <v>1</v>
      </c>
      <c r="AR249" s="125"/>
      <c r="AS249" s="125"/>
      <c r="AT249" s="126"/>
      <c r="AU249" s="115">
        <v>98.2</v>
      </c>
      <c r="AV249" s="116"/>
      <c r="AW249" s="116"/>
      <c r="AX249" s="117"/>
    </row>
    <row r="250" spans="1:50" ht="24" customHeight="1" x14ac:dyDescent="0.15">
      <c r="A250" s="113">
        <v>15</v>
      </c>
      <c r="B250" s="113">
        <v>1</v>
      </c>
      <c r="C250" s="124" t="s">
        <v>485</v>
      </c>
      <c r="D250" s="125"/>
      <c r="E250" s="125"/>
      <c r="F250" s="125"/>
      <c r="G250" s="125"/>
      <c r="H250" s="125"/>
      <c r="I250" s="125"/>
      <c r="J250" s="125"/>
      <c r="K250" s="125"/>
      <c r="L250" s="126"/>
      <c r="M250" s="124" t="s">
        <v>489</v>
      </c>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6"/>
      <c r="AK250" s="115">
        <v>5</v>
      </c>
      <c r="AL250" s="116"/>
      <c r="AM250" s="116"/>
      <c r="AN250" s="116"/>
      <c r="AO250" s="116"/>
      <c r="AP250" s="117"/>
      <c r="AQ250" s="124">
        <v>2</v>
      </c>
      <c r="AR250" s="125"/>
      <c r="AS250" s="125"/>
      <c r="AT250" s="126"/>
      <c r="AU250" s="115">
        <v>98.8</v>
      </c>
      <c r="AV250" s="116"/>
      <c r="AW250" s="116"/>
      <c r="AX250" s="117"/>
    </row>
    <row r="251" spans="1:50" ht="24" customHeight="1" x14ac:dyDescent="0.15">
      <c r="A251" s="113">
        <v>16</v>
      </c>
      <c r="B251" s="113">
        <v>1</v>
      </c>
      <c r="C251" s="124" t="s">
        <v>485</v>
      </c>
      <c r="D251" s="125"/>
      <c r="E251" s="125"/>
      <c r="F251" s="125"/>
      <c r="G251" s="125"/>
      <c r="H251" s="125"/>
      <c r="I251" s="125"/>
      <c r="J251" s="125"/>
      <c r="K251" s="125"/>
      <c r="L251" s="126"/>
      <c r="M251" s="124" t="s">
        <v>489</v>
      </c>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6"/>
      <c r="AK251" s="115">
        <v>4</v>
      </c>
      <c r="AL251" s="116"/>
      <c r="AM251" s="116"/>
      <c r="AN251" s="116"/>
      <c r="AO251" s="116"/>
      <c r="AP251" s="117"/>
      <c r="AQ251" s="124">
        <v>2</v>
      </c>
      <c r="AR251" s="125"/>
      <c r="AS251" s="125"/>
      <c r="AT251" s="126"/>
      <c r="AU251" s="115">
        <v>88.2</v>
      </c>
      <c r="AV251" s="116"/>
      <c r="AW251" s="116"/>
      <c r="AX251" s="117"/>
    </row>
    <row r="252" spans="1:50" ht="24" customHeight="1" x14ac:dyDescent="0.15">
      <c r="A252" s="113">
        <v>17</v>
      </c>
      <c r="B252" s="113">
        <v>1</v>
      </c>
      <c r="C252" s="124" t="s">
        <v>485</v>
      </c>
      <c r="D252" s="125"/>
      <c r="E252" s="125"/>
      <c r="F252" s="125"/>
      <c r="G252" s="125"/>
      <c r="H252" s="125"/>
      <c r="I252" s="125"/>
      <c r="J252" s="125"/>
      <c r="K252" s="125"/>
      <c r="L252" s="126"/>
      <c r="M252" s="124" t="s">
        <v>489</v>
      </c>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6"/>
      <c r="AK252" s="115">
        <v>3</v>
      </c>
      <c r="AL252" s="116"/>
      <c r="AM252" s="116"/>
      <c r="AN252" s="116"/>
      <c r="AO252" s="116"/>
      <c r="AP252" s="117"/>
      <c r="AQ252" s="118">
        <v>2</v>
      </c>
      <c r="AR252" s="114"/>
      <c r="AS252" s="114"/>
      <c r="AT252" s="114"/>
      <c r="AU252" s="115">
        <v>99.8</v>
      </c>
      <c r="AV252" s="116"/>
      <c r="AW252" s="116"/>
      <c r="AX252" s="117"/>
    </row>
    <row r="253" spans="1:50" ht="24" customHeight="1" x14ac:dyDescent="0.15">
      <c r="A253" s="113">
        <v>18</v>
      </c>
      <c r="B253" s="113">
        <v>1</v>
      </c>
      <c r="C253" s="124" t="s">
        <v>485</v>
      </c>
      <c r="D253" s="125"/>
      <c r="E253" s="125"/>
      <c r="F253" s="125"/>
      <c r="G253" s="125"/>
      <c r="H253" s="125"/>
      <c r="I253" s="125"/>
      <c r="J253" s="125"/>
      <c r="K253" s="125"/>
      <c r="L253" s="126"/>
      <c r="M253" s="124" t="s">
        <v>489</v>
      </c>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6"/>
      <c r="AK253" s="115">
        <v>2</v>
      </c>
      <c r="AL253" s="116"/>
      <c r="AM253" s="116"/>
      <c r="AN253" s="116"/>
      <c r="AO253" s="116"/>
      <c r="AP253" s="117"/>
      <c r="AQ253" s="124">
        <v>2</v>
      </c>
      <c r="AR253" s="125"/>
      <c r="AS253" s="125"/>
      <c r="AT253" s="126"/>
      <c r="AU253" s="115">
        <v>99.3</v>
      </c>
      <c r="AV253" s="116"/>
      <c r="AW253" s="116"/>
      <c r="AX253" s="117"/>
    </row>
    <row r="254" spans="1:50" ht="24" customHeight="1" x14ac:dyDescent="0.15">
      <c r="A254" s="113">
        <v>19</v>
      </c>
      <c r="B254" s="113">
        <v>1</v>
      </c>
      <c r="C254" s="124" t="s">
        <v>485</v>
      </c>
      <c r="D254" s="125"/>
      <c r="E254" s="125"/>
      <c r="F254" s="125"/>
      <c r="G254" s="125"/>
      <c r="H254" s="125"/>
      <c r="I254" s="125"/>
      <c r="J254" s="125"/>
      <c r="K254" s="125"/>
      <c r="L254" s="126"/>
      <c r="M254" s="124" t="s">
        <v>587</v>
      </c>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6"/>
      <c r="AK254" s="115">
        <v>1</v>
      </c>
      <c r="AL254" s="116"/>
      <c r="AM254" s="116"/>
      <c r="AN254" s="116"/>
      <c r="AO254" s="116"/>
      <c r="AP254" s="117"/>
      <c r="AQ254" s="118">
        <v>2</v>
      </c>
      <c r="AR254" s="114"/>
      <c r="AS254" s="114"/>
      <c r="AT254" s="114"/>
      <c r="AU254" s="115">
        <v>99.7</v>
      </c>
      <c r="AV254" s="116"/>
      <c r="AW254" s="116"/>
      <c r="AX254" s="117"/>
    </row>
    <row r="255" spans="1:50" ht="24" customHeight="1" x14ac:dyDescent="0.15">
      <c r="A255" s="113">
        <v>20</v>
      </c>
      <c r="B255" s="113">
        <v>1</v>
      </c>
      <c r="C255" s="124" t="s">
        <v>584</v>
      </c>
      <c r="D255" s="125"/>
      <c r="E255" s="125"/>
      <c r="F255" s="125"/>
      <c r="G255" s="125"/>
      <c r="H255" s="125"/>
      <c r="I255" s="125"/>
      <c r="J255" s="125"/>
      <c r="K255" s="125"/>
      <c r="L255" s="126"/>
      <c r="M255" s="124" t="s">
        <v>489</v>
      </c>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6"/>
      <c r="AK255" s="115">
        <v>89</v>
      </c>
      <c r="AL255" s="116"/>
      <c r="AM255" s="116"/>
      <c r="AN255" s="116"/>
      <c r="AO255" s="116"/>
      <c r="AP255" s="117"/>
      <c r="AQ255" s="124">
        <v>9</v>
      </c>
      <c r="AR255" s="125"/>
      <c r="AS255" s="125"/>
      <c r="AT255" s="126"/>
      <c r="AU255" s="115">
        <v>100</v>
      </c>
      <c r="AV255" s="116"/>
      <c r="AW255" s="116"/>
      <c r="AX255" s="117"/>
    </row>
    <row r="256" spans="1:50" ht="24" customHeight="1" x14ac:dyDescent="0.15">
      <c r="A256" s="113">
        <v>21</v>
      </c>
      <c r="B256" s="113">
        <v>1</v>
      </c>
      <c r="C256" s="124" t="s">
        <v>584</v>
      </c>
      <c r="D256" s="125"/>
      <c r="E256" s="125"/>
      <c r="F256" s="125"/>
      <c r="G256" s="125"/>
      <c r="H256" s="125"/>
      <c r="I256" s="125"/>
      <c r="J256" s="125"/>
      <c r="K256" s="125"/>
      <c r="L256" s="126"/>
      <c r="M256" s="124" t="s">
        <v>583</v>
      </c>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6"/>
      <c r="AK256" s="115">
        <v>9</v>
      </c>
      <c r="AL256" s="116"/>
      <c r="AM256" s="116"/>
      <c r="AN256" s="116"/>
      <c r="AO256" s="116"/>
      <c r="AP256" s="117"/>
      <c r="AQ256" s="124">
        <v>1</v>
      </c>
      <c r="AR256" s="125"/>
      <c r="AS256" s="125"/>
      <c r="AT256" s="126"/>
      <c r="AU256" s="115">
        <v>100</v>
      </c>
      <c r="AV256" s="116"/>
      <c r="AW256" s="116"/>
      <c r="AX256" s="117"/>
    </row>
    <row r="257" spans="1:50" ht="24" customHeight="1" x14ac:dyDescent="0.15">
      <c r="A257" s="113">
        <v>22</v>
      </c>
      <c r="B257" s="113">
        <v>1</v>
      </c>
      <c r="C257" s="124" t="s">
        <v>584</v>
      </c>
      <c r="D257" s="125"/>
      <c r="E257" s="125"/>
      <c r="F257" s="125"/>
      <c r="G257" s="125"/>
      <c r="H257" s="125"/>
      <c r="I257" s="125"/>
      <c r="J257" s="125"/>
      <c r="K257" s="125"/>
      <c r="L257" s="126"/>
      <c r="M257" s="124" t="s">
        <v>585</v>
      </c>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6"/>
      <c r="AK257" s="115">
        <v>3</v>
      </c>
      <c r="AL257" s="116"/>
      <c r="AM257" s="116"/>
      <c r="AN257" s="116"/>
      <c r="AO257" s="116"/>
      <c r="AP257" s="117"/>
      <c r="AQ257" s="124">
        <v>3</v>
      </c>
      <c r="AR257" s="125"/>
      <c r="AS257" s="125"/>
      <c r="AT257" s="126"/>
      <c r="AU257" s="115">
        <v>64.900000000000006</v>
      </c>
      <c r="AV257" s="116"/>
      <c r="AW257" s="116"/>
      <c r="AX257" s="117"/>
    </row>
    <row r="258" spans="1:50" ht="24" customHeight="1" x14ac:dyDescent="0.15">
      <c r="A258" s="113">
        <v>23</v>
      </c>
      <c r="B258" s="113">
        <v>1</v>
      </c>
      <c r="C258" s="124" t="s">
        <v>486</v>
      </c>
      <c r="D258" s="125"/>
      <c r="E258" s="125"/>
      <c r="F258" s="125"/>
      <c r="G258" s="125"/>
      <c r="H258" s="125"/>
      <c r="I258" s="125"/>
      <c r="J258" s="125"/>
      <c r="K258" s="125"/>
      <c r="L258" s="126"/>
      <c r="M258" s="124" t="s">
        <v>489</v>
      </c>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6"/>
      <c r="AK258" s="115">
        <v>75</v>
      </c>
      <c r="AL258" s="116"/>
      <c r="AM258" s="116"/>
      <c r="AN258" s="116"/>
      <c r="AO258" s="116"/>
      <c r="AP258" s="117"/>
      <c r="AQ258" s="124">
        <v>1</v>
      </c>
      <c r="AR258" s="125"/>
      <c r="AS258" s="125"/>
      <c r="AT258" s="126"/>
      <c r="AU258" s="115">
        <v>90.1</v>
      </c>
      <c r="AV258" s="116"/>
      <c r="AW258" s="116"/>
      <c r="AX258" s="117"/>
    </row>
    <row r="259" spans="1:50" ht="24" customHeight="1" x14ac:dyDescent="0.15">
      <c r="A259" s="113">
        <v>24</v>
      </c>
      <c r="B259" s="113">
        <v>1</v>
      </c>
      <c r="C259" s="124" t="s">
        <v>486</v>
      </c>
      <c r="D259" s="125"/>
      <c r="E259" s="125"/>
      <c r="F259" s="125"/>
      <c r="G259" s="125"/>
      <c r="H259" s="125"/>
      <c r="I259" s="125"/>
      <c r="J259" s="125"/>
      <c r="K259" s="125"/>
      <c r="L259" s="126"/>
      <c r="M259" s="124" t="s">
        <v>489</v>
      </c>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6"/>
      <c r="AK259" s="115">
        <v>14</v>
      </c>
      <c r="AL259" s="116"/>
      <c r="AM259" s="116"/>
      <c r="AN259" s="116"/>
      <c r="AO259" s="116"/>
      <c r="AP259" s="117"/>
      <c r="AQ259" s="124">
        <v>1</v>
      </c>
      <c r="AR259" s="125"/>
      <c r="AS259" s="125"/>
      <c r="AT259" s="126"/>
      <c r="AU259" s="115">
        <v>99.2</v>
      </c>
      <c r="AV259" s="116"/>
      <c r="AW259" s="116"/>
      <c r="AX259" s="117"/>
    </row>
    <row r="260" spans="1:50" ht="24" customHeight="1" x14ac:dyDescent="0.15">
      <c r="A260" s="113">
        <v>25</v>
      </c>
      <c r="B260" s="113">
        <v>1</v>
      </c>
      <c r="C260" s="124" t="s">
        <v>486</v>
      </c>
      <c r="D260" s="125"/>
      <c r="E260" s="125"/>
      <c r="F260" s="125"/>
      <c r="G260" s="125"/>
      <c r="H260" s="125"/>
      <c r="I260" s="125"/>
      <c r="J260" s="125"/>
      <c r="K260" s="125"/>
      <c r="L260" s="126"/>
      <c r="M260" s="124" t="s">
        <v>489</v>
      </c>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6"/>
      <c r="AK260" s="115">
        <v>5</v>
      </c>
      <c r="AL260" s="116"/>
      <c r="AM260" s="116"/>
      <c r="AN260" s="116"/>
      <c r="AO260" s="116"/>
      <c r="AP260" s="117"/>
      <c r="AQ260" s="124">
        <v>2</v>
      </c>
      <c r="AR260" s="125"/>
      <c r="AS260" s="125"/>
      <c r="AT260" s="126"/>
      <c r="AU260" s="115">
        <v>99.1</v>
      </c>
      <c r="AV260" s="116"/>
      <c r="AW260" s="116"/>
      <c r="AX260" s="117"/>
    </row>
    <row r="261" spans="1:50" ht="24" customHeight="1" x14ac:dyDescent="0.15">
      <c r="A261" s="113">
        <v>26</v>
      </c>
      <c r="B261" s="113">
        <v>1</v>
      </c>
      <c r="C261" s="124" t="s">
        <v>486</v>
      </c>
      <c r="D261" s="125"/>
      <c r="E261" s="125"/>
      <c r="F261" s="125"/>
      <c r="G261" s="125"/>
      <c r="H261" s="125"/>
      <c r="I261" s="125"/>
      <c r="J261" s="125"/>
      <c r="K261" s="125"/>
      <c r="L261" s="126"/>
      <c r="M261" s="124" t="s">
        <v>489</v>
      </c>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6"/>
      <c r="AK261" s="115">
        <v>4</v>
      </c>
      <c r="AL261" s="116"/>
      <c r="AM261" s="116"/>
      <c r="AN261" s="116"/>
      <c r="AO261" s="116"/>
      <c r="AP261" s="117"/>
      <c r="AQ261" s="124">
        <v>2</v>
      </c>
      <c r="AR261" s="125"/>
      <c r="AS261" s="125"/>
      <c r="AT261" s="126"/>
      <c r="AU261" s="115">
        <v>99.4</v>
      </c>
      <c r="AV261" s="116"/>
      <c r="AW261" s="116"/>
      <c r="AX261" s="117"/>
    </row>
    <row r="262" spans="1:50" ht="24" customHeight="1" x14ac:dyDescent="0.15">
      <c r="A262" s="113">
        <v>27</v>
      </c>
      <c r="B262" s="113">
        <v>1</v>
      </c>
      <c r="C262" s="124" t="s">
        <v>487</v>
      </c>
      <c r="D262" s="125"/>
      <c r="E262" s="125"/>
      <c r="F262" s="125"/>
      <c r="G262" s="125"/>
      <c r="H262" s="125"/>
      <c r="I262" s="125"/>
      <c r="J262" s="125"/>
      <c r="K262" s="125"/>
      <c r="L262" s="126"/>
      <c r="M262" s="124" t="s">
        <v>489</v>
      </c>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6"/>
      <c r="AK262" s="115">
        <v>42</v>
      </c>
      <c r="AL262" s="116"/>
      <c r="AM262" s="116"/>
      <c r="AN262" s="116"/>
      <c r="AO262" s="116"/>
      <c r="AP262" s="117"/>
      <c r="AQ262" s="124">
        <v>11</v>
      </c>
      <c r="AR262" s="125"/>
      <c r="AS262" s="125"/>
      <c r="AT262" s="126"/>
      <c r="AU262" s="115">
        <v>100</v>
      </c>
      <c r="AV262" s="116"/>
      <c r="AW262" s="116"/>
      <c r="AX262" s="117"/>
    </row>
    <row r="263" spans="1:50" ht="24" customHeight="1" x14ac:dyDescent="0.15">
      <c r="A263" s="113">
        <v>28</v>
      </c>
      <c r="B263" s="113">
        <v>1</v>
      </c>
      <c r="C263" s="124" t="s">
        <v>487</v>
      </c>
      <c r="D263" s="125"/>
      <c r="E263" s="125"/>
      <c r="F263" s="125"/>
      <c r="G263" s="125"/>
      <c r="H263" s="125"/>
      <c r="I263" s="125"/>
      <c r="J263" s="125"/>
      <c r="K263" s="125"/>
      <c r="L263" s="126"/>
      <c r="M263" s="124" t="s">
        <v>583</v>
      </c>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6"/>
      <c r="AK263" s="115">
        <v>31</v>
      </c>
      <c r="AL263" s="116"/>
      <c r="AM263" s="116"/>
      <c r="AN263" s="116"/>
      <c r="AO263" s="116"/>
      <c r="AP263" s="117"/>
      <c r="AQ263" s="124">
        <v>2</v>
      </c>
      <c r="AR263" s="125"/>
      <c r="AS263" s="125"/>
      <c r="AT263" s="126"/>
      <c r="AU263" s="115">
        <v>97.1</v>
      </c>
      <c r="AV263" s="116"/>
      <c r="AW263" s="116"/>
      <c r="AX263" s="117"/>
    </row>
    <row r="264" spans="1:50" ht="24" customHeight="1" x14ac:dyDescent="0.15">
      <c r="A264" s="113">
        <v>29</v>
      </c>
      <c r="B264" s="113">
        <v>1</v>
      </c>
      <c r="C264" s="124" t="s">
        <v>487</v>
      </c>
      <c r="D264" s="125"/>
      <c r="E264" s="125"/>
      <c r="F264" s="125"/>
      <c r="G264" s="125"/>
      <c r="H264" s="125"/>
      <c r="I264" s="125"/>
      <c r="J264" s="125"/>
      <c r="K264" s="125"/>
      <c r="L264" s="126"/>
      <c r="M264" s="118" t="s">
        <v>586</v>
      </c>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v>3</v>
      </c>
      <c r="AL264" s="116"/>
      <c r="AM264" s="116"/>
      <c r="AN264" s="116"/>
      <c r="AO264" s="116"/>
      <c r="AP264" s="117"/>
      <c r="AQ264" s="118">
        <v>1</v>
      </c>
      <c r="AR264" s="114"/>
      <c r="AS264" s="114"/>
      <c r="AT264" s="114"/>
      <c r="AU264" s="115">
        <v>99.8</v>
      </c>
      <c r="AV264" s="116"/>
      <c r="AW264" s="116"/>
      <c r="AX264" s="117"/>
    </row>
    <row r="265" spans="1:50" ht="24" customHeight="1" x14ac:dyDescent="0.15">
      <c r="A265" s="113">
        <v>30</v>
      </c>
      <c r="B265" s="113">
        <v>1</v>
      </c>
      <c r="C265" s="124" t="s">
        <v>487</v>
      </c>
      <c r="D265" s="125"/>
      <c r="E265" s="125"/>
      <c r="F265" s="125"/>
      <c r="G265" s="125"/>
      <c r="H265" s="125"/>
      <c r="I265" s="125"/>
      <c r="J265" s="125"/>
      <c r="K265" s="125"/>
      <c r="L265" s="126"/>
      <c r="M265" s="118" t="s">
        <v>586</v>
      </c>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v>3</v>
      </c>
      <c r="AL265" s="116"/>
      <c r="AM265" s="116"/>
      <c r="AN265" s="116"/>
      <c r="AO265" s="116"/>
      <c r="AP265" s="117"/>
      <c r="AQ265" s="118">
        <v>1</v>
      </c>
      <c r="AR265" s="114"/>
      <c r="AS265" s="114"/>
      <c r="AT265" s="114"/>
      <c r="AU265" s="115">
        <v>99.8</v>
      </c>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406</v>
      </c>
      <c r="D268" s="119"/>
      <c r="E268" s="119"/>
      <c r="F268" s="119"/>
      <c r="G268" s="119"/>
      <c r="H268" s="119"/>
      <c r="I268" s="119"/>
      <c r="J268" s="119"/>
      <c r="K268" s="119"/>
      <c r="L268" s="119"/>
      <c r="M268" s="119" t="s">
        <v>407</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408</v>
      </c>
      <c r="AL268" s="119"/>
      <c r="AM268" s="119"/>
      <c r="AN268" s="119"/>
      <c r="AO268" s="119"/>
      <c r="AP268" s="119"/>
      <c r="AQ268" s="119" t="s">
        <v>23</v>
      </c>
      <c r="AR268" s="119"/>
      <c r="AS268" s="119"/>
      <c r="AT268" s="119"/>
      <c r="AU268" s="121" t="s">
        <v>24</v>
      </c>
      <c r="AV268" s="122"/>
      <c r="AW268" s="122"/>
      <c r="AX268" s="123"/>
    </row>
    <row r="269" spans="1:50" ht="37.5" customHeight="1" x14ac:dyDescent="0.15">
      <c r="A269" s="113">
        <v>1</v>
      </c>
      <c r="B269" s="113">
        <v>1</v>
      </c>
      <c r="C269" s="118" t="s">
        <v>490</v>
      </c>
      <c r="D269" s="114"/>
      <c r="E269" s="114"/>
      <c r="F269" s="114"/>
      <c r="G269" s="114"/>
      <c r="H269" s="114"/>
      <c r="I269" s="114"/>
      <c r="J269" s="114"/>
      <c r="K269" s="114"/>
      <c r="L269" s="114"/>
      <c r="M269" s="118" t="s">
        <v>489</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52</v>
      </c>
      <c r="AL269" s="116"/>
      <c r="AM269" s="116"/>
      <c r="AN269" s="116"/>
      <c r="AO269" s="116"/>
      <c r="AP269" s="117"/>
      <c r="AQ269" s="118">
        <v>3</v>
      </c>
      <c r="AR269" s="114"/>
      <c r="AS269" s="114"/>
      <c r="AT269" s="114"/>
      <c r="AU269" s="115">
        <v>62.5</v>
      </c>
      <c r="AV269" s="116"/>
      <c r="AW269" s="116"/>
      <c r="AX269" s="117"/>
    </row>
    <row r="270" spans="1:50" ht="32.25" customHeight="1" x14ac:dyDescent="0.15">
      <c r="A270" s="113">
        <v>2</v>
      </c>
      <c r="B270" s="113">
        <v>1</v>
      </c>
      <c r="C270" s="118" t="s">
        <v>483</v>
      </c>
      <c r="D270" s="114"/>
      <c r="E270" s="114"/>
      <c r="F270" s="114"/>
      <c r="G270" s="114"/>
      <c r="H270" s="114"/>
      <c r="I270" s="114"/>
      <c r="J270" s="114"/>
      <c r="K270" s="114"/>
      <c r="L270" s="114"/>
      <c r="M270" s="118" t="s">
        <v>488</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47</v>
      </c>
      <c r="AL270" s="116"/>
      <c r="AM270" s="116"/>
      <c r="AN270" s="116"/>
      <c r="AO270" s="116"/>
      <c r="AP270" s="117"/>
      <c r="AQ270" s="118">
        <v>2</v>
      </c>
      <c r="AR270" s="114"/>
      <c r="AS270" s="114"/>
      <c r="AT270" s="114"/>
      <c r="AU270" s="115">
        <v>57.1</v>
      </c>
      <c r="AV270" s="116"/>
      <c r="AW270" s="116"/>
      <c r="AX270" s="117"/>
    </row>
    <row r="271" spans="1:50" ht="24" hidden="1" customHeight="1" x14ac:dyDescent="0.15">
      <c r="A271" s="113">
        <v>3</v>
      </c>
      <c r="B271" s="113">
        <v>1</v>
      </c>
      <c r="C271" s="118"/>
      <c r="D271" s="114"/>
      <c r="E271" s="114"/>
      <c r="F271" s="114"/>
      <c r="G271" s="114"/>
      <c r="H271" s="114"/>
      <c r="I271" s="114"/>
      <c r="J271" s="114"/>
      <c r="K271" s="114"/>
      <c r="L271" s="114"/>
      <c r="M271" s="118"/>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406</v>
      </c>
      <c r="D301" s="119"/>
      <c r="E301" s="119"/>
      <c r="F301" s="119"/>
      <c r="G301" s="119"/>
      <c r="H301" s="119"/>
      <c r="I301" s="119"/>
      <c r="J301" s="119"/>
      <c r="K301" s="119"/>
      <c r="L301" s="119"/>
      <c r="M301" s="119" t="s">
        <v>407</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408</v>
      </c>
      <c r="AL301" s="119"/>
      <c r="AM301" s="119"/>
      <c r="AN301" s="119"/>
      <c r="AO301" s="119"/>
      <c r="AP301" s="119"/>
      <c r="AQ301" s="119" t="s">
        <v>23</v>
      </c>
      <c r="AR301" s="119"/>
      <c r="AS301" s="119"/>
      <c r="AT301" s="119"/>
      <c r="AU301" s="121" t="s">
        <v>24</v>
      </c>
      <c r="AV301" s="122"/>
      <c r="AW301" s="122"/>
      <c r="AX301" s="123"/>
    </row>
    <row r="302" spans="1:50" ht="37.5" customHeight="1" x14ac:dyDescent="0.15">
      <c r="A302" s="113">
        <v>1</v>
      </c>
      <c r="B302" s="113">
        <v>1</v>
      </c>
      <c r="C302" s="118" t="s">
        <v>487</v>
      </c>
      <c r="D302" s="114"/>
      <c r="E302" s="114"/>
      <c r="F302" s="114"/>
      <c r="G302" s="114"/>
      <c r="H302" s="114"/>
      <c r="I302" s="114"/>
      <c r="J302" s="114"/>
      <c r="K302" s="114"/>
      <c r="L302" s="114"/>
      <c r="M302" s="118" t="s">
        <v>489</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519</v>
      </c>
      <c r="AL302" s="116"/>
      <c r="AM302" s="116"/>
      <c r="AN302" s="116"/>
      <c r="AO302" s="116"/>
      <c r="AP302" s="117"/>
      <c r="AQ302" s="118" t="s">
        <v>499</v>
      </c>
      <c r="AR302" s="114"/>
      <c r="AS302" s="114"/>
      <c r="AT302" s="114"/>
      <c r="AU302" s="127" t="s">
        <v>500</v>
      </c>
      <c r="AV302" s="116"/>
      <c r="AW302" s="116"/>
      <c r="AX302" s="117"/>
    </row>
    <row r="303" spans="1:50" ht="35.25" customHeight="1" x14ac:dyDescent="0.15">
      <c r="A303" s="113">
        <v>2</v>
      </c>
      <c r="B303" s="113">
        <v>1</v>
      </c>
      <c r="C303" s="118" t="s">
        <v>487</v>
      </c>
      <c r="D303" s="114"/>
      <c r="E303" s="114"/>
      <c r="F303" s="114"/>
      <c r="G303" s="114"/>
      <c r="H303" s="114"/>
      <c r="I303" s="114"/>
      <c r="J303" s="114"/>
      <c r="K303" s="114"/>
      <c r="L303" s="114"/>
      <c r="M303" s="118" t="s">
        <v>593</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v>0.8</v>
      </c>
      <c r="AL303" s="116"/>
      <c r="AM303" s="116"/>
      <c r="AN303" s="116"/>
      <c r="AO303" s="116"/>
      <c r="AP303" s="117"/>
      <c r="AQ303" s="118" t="s">
        <v>499</v>
      </c>
      <c r="AR303" s="114"/>
      <c r="AS303" s="114"/>
      <c r="AT303" s="114"/>
      <c r="AU303" s="127" t="s">
        <v>500</v>
      </c>
      <c r="AV303" s="116"/>
      <c r="AW303" s="116"/>
      <c r="AX303" s="117"/>
    </row>
    <row r="304" spans="1:50" ht="30" customHeight="1" x14ac:dyDescent="0.15">
      <c r="A304" s="113">
        <v>3</v>
      </c>
      <c r="B304" s="113">
        <v>1</v>
      </c>
      <c r="C304" s="118" t="s">
        <v>491</v>
      </c>
      <c r="D304" s="114"/>
      <c r="E304" s="114"/>
      <c r="F304" s="114"/>
      <c r="G304" s="114"/>
      <c r="H304" s="114"/>
      <c r="I304" s="114"/>
      <c r="J304" s="114"/>
      <c r="K304" s="114"/>
      <c r="L304" s="114"/>
      <c r="M304" s="118" t="s">
        <v>497</v>
      </c>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v>341</v>
      </c>
      <c r="AL304" s="116"/>
      <c r="AM304" s="116"/>
      <c r="AN304" s="116"/>
      <c r="AO304" s="116"/>
      <c r="AP304" s="117"/>
      <c r="AQ304" s="118" t="s">
        <v>499</v>
      </c>
      <c r="AR304" s="114"/>
      <c r="AS304" s="114"/>
      <c r="AT304" s="114"/>
      <c r="AU304" s="127" t="s">
        <v>500</v>
      </c>
      <c r="AV304" s="116"/>
      <c r="AW304" s="116"/>
      <c r="AX304" s="117"/>
    </row>
    <row r="305" spans="1:50" ht="30" customHeight="1" x14ac:dyDescent="0.15">
      <c r="A305" s="113">
        <v>4</v>
      </c>
      <c r="B305" s="113">
        <v>1</v>
      </c>
      <c r="C305" s="118" t="s">
        <v>492</v>
      </c>
      <c r="D305" s="114"/>
      <c r="E305" s="114"/>
      <c r="F305" s="114"/>
      <c r="G305" s="114"/>
      <c r="H305" s="114"/>
      <c r="I305" s="114"/>
      <c r="J305" s="114"/>
      <c r="K305" s="114"/>
      <c r="L305" s="114"/>
      <c r="M305" s="118" t="s">
        <v>497</v>
      </c>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v>141</v>
      </c>
      <c r="AL305" s="116"/>
      <c r="AM305" s="116"/>
      <c r="AN305" s="116"/>
      <c r="AO305" s="116"/>
      <c r="AP305" s="117"/>
      <c r="AQ305" s="118" t="s">
        <v>499</v>
      </c>
      <c r="AR305" s="114"/>
      <c r="AS305" s="114"/>
      <c r="AT305" s="114"/>
      <c r="AU305" s="127" t="s">
        <v>500</v>
      </c>
      <c r="AV305" s="116"/>
      <c r="AW305" s="116"/>
      <c r="AX305" s="117"/>
    </row>
    <row r="306" spans="1:50" ht="29.25" customHeight="1" x14ac:dyDescent="0.15">
      <c r="A306" s="113">
        <v>5</v>
      </c>
      <c r="B306" s="113">
        <v>1</v>
      </c>
      <c r="C306" s="118" t="s">
        <v>495</v>
      </c>
      <c r="D306" s="114"/>
      <c r="E306" s="114"/>
      <c r="F306" s="114"/>
      <c r="G306" s="114"/>
      <c r="H306" s="114"/>
      <c r="I306" s="114"/>
      <c r="J306" s="114"/>
      <c r="K306" s="114"/>
      <c r="L306" s="114"/>
      <c r="M306" s="118" t="s">
        <v>489</v>
      </c>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v>91</v>
      </c>
      <c r="AL306" s="116"/>
      <c r="AM306" s="116"/>
      <c r="AN306" s="116"/>
      <c r="AO306" s="116"/>
      <c r="AP306" s="117"/>
      <c r="AQ306" s="118" t="s">
        <v>499</v>
      </c>
      <c r="AR306" s="114"/>
      <c r="AS306" s="114"/>
      <c r="AT306" s="114"/>
      <c r="AU306" s="127" t="s">
        <v>500</v>
      </c>
      <c r="AV306" s="116"/>
      <c r="AW306" s="116"/>
      <c r="AX306" s="117"/>
    </row>
    <row r="307" spans="1:50" ht="35.25" customHeight="1" x14ac:dyDescent="0.15">
      <c r="A307" s="113">
        <v>6</v>
      </c>
      <c r="B307" s="113">
        <v>1</v>
      </c>
      <c r="C307" s="118" t="s">
        <v>493</v>
      </c>
      <c r="D307" s="114"/>
      <c r="E307" s="114"/>
      <c r="F307" s="114"/>
      <c r="G307" s="114"/>
      <c r="H307" s="114"/>
      <c r="I307" s="114"/>
      <c r="J307" s="114"/>
      <c r="K307" s="114"/>
      <c r="L307" s="114"/>
      <c r="M307" s="118" t="s">
        <v>498</v>
      </c>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v>88</v>
      </c>
      <c r="AL307" s="116"/>
      <c r="AM307" s="116"/>
      <c r="AN307" s="116"/>
      <c r="AO307" s="116"/>
      <c r="AP307" s="117"/>
      <c r="AQ307" s="118" t="s">
        <v>499</v>
      </c>
      <c r="AR307" s="114"/>
      <c r="AS307" s="114"/>
      <c r="AT307" s="114"/>
      <c r="AU307" s="127" t="s">
        <v>500</v>
      </c>
      <c r="AV307" s="116"/>
      <c r="AW307" s="116"/>
      <c r="AX307" s="117"/>
    </row>
    <row r="308" spans="1:50" ht="27" customHeight="1" x14ac:dyDescent="0.15">
      <c r="A308" s="113">
        <v>7</v>
      </c>
      <c r="B308" s="113">
        <v>1</v>
      </c>
      <c r="C308" s="118" t="s">
        <v>494</v>
      </c>
      <c r="D308" s="114"/>
      <c r="E308" s="114"/>
      <c r="F308" s="114"/>
      <c r="G308" s="114"/>
      <c r="H308" s="114"/>
      <c r="I308" s="114"/>
      <c r="J308" s="114"/>
      <c r="K308" s="114"/>
      <c r="L308" s="114"/>
      <c r="M308" s="118" t="s">
        <v>497</v>
      </c>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v>77</v>
      </c>
      <c r="AL308" s="116"/>
      <c r="AM308" s="116"/>
      <c r="AN308" s="116"/>
      <c r="AO308" s="116"/>
      <c r="AP308" s="117"/>
      <c r="AQ308" s="118" t="s">
        <v>499</v>
      </c>
      <c r="AR308" s="114"/>
      <c r="AS308" s="114"/>
      <c r="AT308" s="114"/>
      <c r="AU308" s="127" t="s">
        <v>500</v>
      </c>
      <c r="AV308" s="116"/>
      <c r="AW308" s="116"/>
      <c r="AX308" s="117"/>
    </row>
    <row r="309" spans="1:50" ht="37.5" customHeight="1" x14ac:dyDescent="0.15">
      <c r="A309" s="113">
        <v>8</v>
      </c>
      <c r="B309" s="113">
        <v>1</v>
      </c>
      <c r="C309" s="118" t="s">
        <v>494</v>
      </c>
      <c r="D309" s="114"/>
      <c r="E309" s="114"/>
      <c r="F309" s="114"/>
      <c r="G309" s="114"/>
      <c r="H309" s="114"/>
      <c r="I309" s="114"/>
      <c r="J309" s="114"/>
      <c r="K309" s="114"/>
      <c r="L309" s="114"/>
      <c r="M309" s="118" t="s">
        <v>498</v>
      </c>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v>1</v>
      </c>
      <c r="AL309" s="116"/>
      <c r="AM309" s="116"/>
      <c r="AN309" s="116"/>
      <c r="AO309" s="116"/>
      <c r="AP309" s="117"/>
      <c r="AQ309" s="118" t="s">
        <v>499</v>
      </c>
      <c r="AR309" s="114"/>
      <c r="AS309" s="114"/>
      <c r="AT309" s="114"/>
      <c r="AU309" s="127" t="s">
        <v>500</v>
      </c>
      <c r="AV309" s="116"/>
      <c r="AW309" s="116"/>
      <c r="AX309" s="117"/>
    </row>
    <row r="310" spans="1:50" ht="27" customHeight="1" x14ac:dyDescent="0.15">
      <c r="A310" s="113">
        <v>9</v>
      </c>
      <c r="B310" s="113">
        <v>1</v>
      </c>
      <c r="C310" s="118" t="s">
        <v>496</v>
      </c>
      <c r="D310" s="114"/>
      <c r="E310" s="114"/>
      <c r="F310" s="114"/>
      <c r="G310" s="114"/>
      <c r="H310" s="114"/>
      <c r="I310" s="114"/>
      <c r="J310" s="114"/>
      <c r="K310" s="114"/>
      <c r="L310" s="114"/>
      <c r="M310" s="118" t="s">
        <v>497</v>
      </c>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v>39</v>
      </c>
      <c r="AL310" s="116"/>
      <c r="AM310" s="116"/>
      <c r="AN310" s="116"/>
      <c r="AO310" s="116"/>
      <c r="AP310" s="117"/>
      <c r="AQ310" s="118" t="s">
        <v>499</v>
      </c>
      <c r="AR310" s="114"/>
      <c r="AS310" s="114"/>
      <c r="AT310" s="114"/>
      <c r="AU310" s="127" t="s">
        <v>500</v>
      </c>
      <c r="AV310" s="116"/>
      <c r="AW310" s="116"/>
      <c r="AX310" s="117"/>
    </row>
    <row r="311" spans="1:50" ht="27" customHeight="1" x14ac:dyDescent="0.15">
      <c r="A311" s="113">
        <v>10</v>
      </c>
      <c r="B311" s="113">
        <v>1</v>
      </c>
      <c r="C311" s="118" t="s">
        <v>496</v>
      </c>
      <c r="D311" s="114"/>
      <c r="E311" s="114"/>
      <c r="F311" s="114"/>
      <c r="G311" s="114"/>
      <c r="H311" s="114"/>
      <c r="I311" s="114"/>
      <c r="J311" s="114"/>
      <c r="K311" s="114"/>
      <c r="L311" s="114"/>
      <c r="M311" s="118" t="s">
        <v>594</v>
      </c>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v>23</v>
      </c>
      <c r="AL311" s="116"/>
      <c r="AM311" s="116"/>
      <c r="AN311" s="116"/>
      <c r="AO311" s="116"/>
      <c r="AP311" s="117"/>
      <c r="AQ311" s="118" t="s">
        <v>499</v>
      </c>
      <c r="AR311" s="114"/>
      <c r="AS311" s="114"/>
      <c r="AT311" s="114"/>
      <c r="AU311" s="127" t="s">
        <v>500</v>
      </c>
      <c r="AV311" s="116"/>
      <c r="AW311" s="116"/>
      <c r="AX311" s="117"/>
    </row>
    <row r="312" spans="1:50" ht="24" customHeight="1" x14ac:dyDescent="0.15">
      <c r="A312" s="113">
        <v>11</v>
      </c>
      <c r="B312" s="113">
        <v>1</v>
      </c>
      <c r="C312" s="118" t="s">
        <v>496</v>
      </c>
      <c r="D312" s="114"/>
      <c r="E312" s="114"/>
      <c r="F312" s="114"/>
      <c r="G312" s="114"/>
      <c r="H312" s="114"/>
      <c r="I312" s="114"/>
      <c r="J312" s="114"/>
      <c r="K312" s="114"/>
      <c r="L312" s="114"/>
      <c r="M312" s="118" t="s">
        <v>595</v>
      </c>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v>3</v>
      </c>
      <c r="AL312" s="116"/>
      <c r="AM312" s="116"/>
      <c r="AN312" s="116"/>
      <c r="AO312" s="116"/>
      <c r="AP312" s="117"/>
      <c r="AQ312" s="118" t="s">
        <v>499</v>
      </c>
      <c r="AR312" s="114"/>
      <c r="AS312" s="114"/>
      <c r="AT312" s="114"/>
      <c r="AU312" s="127" t="s">
        <v>500</v>
      </c>
      <c r="AV312" s="116"/>
      <c r="AW312" s="116"/>
      <c r="AX312" s="117"/>
    </row>
    <row r="313" spans="1:50" ht="24" customHeight="1" x14ac:dyDescent="0.15">
      <c r="A313" s="113">
        <v>12</v>
      </c>
      <c r="B313" s="113">
        <v>1</v>
      </c>
      <c r="C313" s="118" t="s">
        <v>601</v>
      </c>
      <c r="D313" s="114"/>
      <c r="E313" s="114"/>
      <c r="F313" s="114"/>
      <c r="G313" s="114"/>
      <c r="H313" s="114"/>
      <c r="I313" s="114"/>
      <c r="J313" s="114"/>
      <c r="K313" s="114"/>
      <c r="L313" s="114"/>
      <c r="M313" s="118" t="s">
        <v>497</v>
      </c>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v>60</v>
      </c>
      <c r="AL313" s="116"/>
      <c r="AM313" s="116"/>
      <c r="AN313" s="116"/>
      <c r="AO313" s="116"/>
      <c r="AP313" s="117"/>
      <c r="AQ313" s="118" t="s">
        <v>499</v>
      </c>
      <c r="AR313" s="114"/>
      <c r="AS313" s="114"/>
      <c r="AT313" s="114"/>
      <c r="AU313" s="127" t="s">
        <v>500</v>
      </c>
      <c r="AV313" s="116"/>
      <c r="AW313" s="116"/>
      <c r="AX313" s="117"/>
    </row>
    <row r="314" spans="1:50" ht="24" customHeight="1" x14ac:dyDescent="0.15">
      <c r="A314" s="113">
        <v>13</v>
      </c>
      <c r="B314" s="113">
        <v>1</v>
      </c>
      <c r="C314" s="118" t="s">
        <v>596</v>
      </c>
      <c r="D314" s="114"/>
      <c r="E314" s="114"/>
      <c r="F314" s="114"/>
      <c r="G314" s="114"/>
      <c r="H314" s="114"/>
      <c r="I314" s="114"/>
      <c r="J314" s="114"/>
      <c r="K314" s="114"/>
      <c r="L314" s="114"/>
      <c r="M314" s="118" t="s">
        <v>590</v>
      </c>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v>33</v>
      </c>
      <c r="AL314" s="116"/>
      <c r="AM314" s="116"/>
      <c r="AN314" s="116"/>
      <c r="AO314" s="116"/>
      <c r="AP314" s="117"/>
      <c r="AQ314" s="118" t="s">
        <v>499</v>
      </c>
      <c r="AR314" s="114"/>
      <c r="AS314" s="114"/>
      <c r="AT314" s="114"/>
      <c r="AU314" s="127" t="s">
        <v>500</v>
      </c>
      <c r="AV314" s="116"/>
      <c r="AW314" s="116"/>
      <c r="AX314" s="117"/>
    </row>
    <row r="315" spans="1:50" ht="24" customHeight="1" x14ac:dyDescent="0.15">
      <c r="A315" s="113">
        <v>14</v>
      </c>
      <c r="B315" s="113">
        <v>1</v>
      </c>
      <c r="C315" s="118" t="s">
        <v>596</v>
      </c>
      <c r="D315" s="114"/>
      <c r="E315" s="114"/>
      <c r="F315" s="114"/>
      <c r="G315" s="114"/>
      <c r="H315" s="114"/>
      <c r="I315" s="114"/>
      <c r="J315" s="114"/>
      <c r="K315" s="114"/>
      <c r="L315" s="114"/>
      <c r="M315" s="118" t="s">
        <v>597</v>
      </c>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v>0.7</v>
      </c>
      <c r="AL315" s="116"/>
      <c r="AM315" s="116"/>
      <c r="AN315" s="116"/>
      <c r="AO315" s="116"/>
      <c r="AP315" s="117"/>
      <c r="AQ315" s="118" t="s">
        <v>499</v>
      </c>
      <c r="AR315" s="114"/>
      <c r="AS315" s="114"/>
      <c r="AT315" s="114"/>
      <c r="AU315" s="127" t="s">
        <v>500</v>
      </c>
      <c r="AV315" s="116"/>
      <c r="AW315" s="116"/>
      <c r="AX315" s="117"/>
    </row>
    <row r="316" spans="1:50" ht="24" customHeight="1" x14ac:dyDescent="0.15">
      <c r="A316" s="113">
        <v>15</v>
      </c>
      <c r="B316" s="113">
        <v>1</v>
      </c>
      <c r="C316" s="118" t="s">
        <v>598</v>
      </c>
      <c r="D316" s="114"/>
      <c r="E316" s="114"/>
      <c r="F316" s="114"/>
      <c r="G316" s="114"/>
      <c r="H316" s="114"/>
      <c r="I316" s="114"/>
      <c r="J316" s="114"/>
      <c r="K316" s="114"/>
      <c r="L316" s="114"/>
      <c r="M316" s="118" t="s">
        <v>599</v>
      </c>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v>11</v>
      </c>
      <c r="AL316" s="116"/>
      <c r="AM316" s="116"/>
      <c r="AN316" s="116"/>
      <c r="AO316" s="116"/>
      <c r="AP316" s="117"/>
      <c r="AQ316" s="118" t="s">
        <v>499</v>
      </c>
      <c r="AR316" s="114"/>
      <c r="AS316" s="114"/>
      <c r="AT316" s="114"/>
      <c r="AU316" s="127" t="s">
        <v>500</v>
      </c>
      <c r="AV316" s="116"/>
      <c r="AW316" s="116"/>
      <c r="AX316" s="117"/>
    </row>
    <row r="317" spans="1:50" ht="24" customHeight="1" x14ac:dyDescent="0.15">
      <c r="A317" s="113">
        <v>16</v>
      </c>
      <c r="B317" s="113">
        <v>1</v>
      </c>
      <c r="C317" s="124" t="s">
        <v>598</v>
      </c>
      <c r="D317" s="125"/>
      <c r="E317" s="125"/>
      <c r="F317" s="125"/>
      <c r="G317" s="125"/>
      <c r="H317" s="125"/>
      <c r="I317" s="125"/>
      <c r="J317" s="125"/>
      <c r="K317" s="125"/>
      <c r="L317" s="126"/>
      <c r="M317" s="124" t="s">
        <v>600</v>
      </c>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6"/>
      <c r="AK317" s="115">
        <v>4</v>
      </c>
      <c r="AL317" s="116"/>
      <c r="AM317" s="116"/>
      <c r="AN317" s="116"/>
      <c r="AO317" s="116"/>
      <c r="AP317" s="117"/>
      <c r="AQ317" s="124" t="s">
        <v>499</v>
      </c>
      <c r="AR317" s="125"/>
      <c r="AS317" s="125"/>
      <c r="AT317" s="126"/>
      <c r="AU317" s="127" t="s">
        <v>500</v>
      </c>
      <c r="AV317" s="128"/>
      <c r="AW317" s="128"/>
      <c r="AX317" s="129"/>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8"/>
      <c r="D323" s="114"/>
      <c r="E323" s="114"/>
      <c r="F323" s="114"/>
      <c r="G323" s="114"/>
      <c r="H323" s="114"/>
      <c r="I323" s="114"/>
      <c r="J323" s="114"/>
      <c r="K323" s="114"/>
      <c r="L323" s="114"/>
      <c r="M323" s="118"/>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27"/>
      <c r="AV323" s="116"/>
      <c r="AW323" s="116"/>
      <c r="AX323" s="117"/>
    </row>
    <row r="324" spans="1:50" ht="24" hidden="1" customHeight="1" x14ac:dyDescent="0.15">
      <c r="A324" s="113">
        <v>23</v>
      </c>
      <c r="B324" s="113">
        <v>1</v>
      </c>
      <c r="C324" s="118"/>
      <c r="D324" s="114"/>
      <c r="E324" s="114"/>
      <c r="F324" s="114"/>
      <c r="G324" s="114"/>
      <c r="H324" s="114"/>
      <c r="I324" s="114"/>
      <c r="J324" s="114"/>
      <c r="K324" s="114"/>
      <c r="L324" s="114"/>
      <c r="M324" s="118"/>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27"/>
      <c r="AV324" s="116"/>
      <c r="AW324" s="116"/>
      <c r="AX324" s="117"/>
    </row>
    <row r="325" spans="1:50" ht="24" hidden="1" customHeight="1" x14ac:dyDescent="0.15">
      <c r="A325" s="113">
        <v>24</v>
      </c>
      <c r="B325" s="113">
        <v>1</v>
      </c>
      <c r="C325" s="124"/>
      <c r="D325" s="125"/>
      <c r="E325" s="125"/>
      <c r="F325" s="125"/>
      <c r="G325" s="125"/>
      <c r="H325" s="125"/>
      <c r="I325" s="125"/>
      <c r="J325" s="125"/>
      <c r="K325" s="125"/>
      <c r="L325" s="126"/>
      <c r="M325" s="118"/>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27"/>
      <c r="AV325" s="116"/>
      <c r="AW325" s="116"/>
      <c r="AX325" s="117"/>
    </row>
    <row r="326" spans="1:50" ht="24" hidden="1" customHeight="1" x14ac:dyDescent="0.15">
      <c r="A326" s="113">
        <v>25</v>
      </c>
      <c r="B326" s="113">
        <v>1</v>
      </c>
      <c r="C326" s="118"/>
      <c r="D326" s="114"/>
      <c r="E326" s="114"/>
      <c r="F326" s="114"/>
      <c r="G326" s="114"/>
      <c r="H326" s="114"/>
      <c r="I326" s="114"/>
      <c r="J326" s="114"/>
      <c r="K326" s="114"/>
      <c r="L326" s="114"/>
      <c r="M326" s="118"/>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27"/>
      <c r="AV326" s="116"/>
      <c r="AW326" s="116"/>
      <c r="AX326" s="117"/>
    </row>
    <row r="327" spans="1:50" ht="24" hidden="1" customHeight="1" x14ac:dyDescent="0.15">
      <c r="A327" s="113">
        <v>26</v>
      </c>
      <c r="B327" s="113">
        <v>1</v>
      </c>
      <c r="C327" s="118"/>
      <c r="D327" s="114"/>
      <c r="E327" s="114"/>
      <c r="F327" s="114"/>
      <c r="G327" s="114"/>
      <c r="H327" s="114"/>
      <c r="I327" s="114"/>
      <c r="J327" s="114"/>
      <c r="K327" s="114"/>
      <c r="L327" s="114"/>
      <c r="M327" s="118"/>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27"/>
      <c r="AV327" s="116"/>
      <c r="AW327" s="116"/>
      <c r="AX327" s="117"/>
    </row>
    <row r="328" spans="1:50" ht="24" hidden="1" customHeight="1" x14ac:dyDescent="0.15">
      <c r="A328" s="113">
        <v>27</v>
      </c>
      <c r="B328" s="113">
        <v>1</v>
      </c>
      <c r="C328" s="118"/>
      <c r="D328" s="114"/>
      <c r="E328" s="114"/>
      <c r="F328" s="114"/>
      <c r="G328" s="114"/>
      <c r="H328" s="114"/>
      <c r="I328" s="114"/>
      <c r="J328" s="114"/>
      <c r="K328" s="114"/>
      <c r="L328" s="114"/>
      <c r="M328" s="118"/>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27"/>
      <c r="AV328" s="116"/>
      <c r="AW328" s="116"/>
      <c r="AX328" s="117"/>
    </row>
    <row r="329" spans="1:50" ht="24" hidden="1" customHeight="1" x14ac:dyDescent="0.15">
      <c r="A329" s="113">
        <v>28</v>
      </c>
      <c r="B329" s="113">
        <v>1</v>
      </c>
      <c r="C329" s="118"/>
      <c r="D329" s="114"/>
      <c r="E329" s="114"/>
      <c r="F329" s="114"/>
      <c r="G329" s="114"/>
      <c r="H329" s="114"/>
      <c r="I329" s="114"/>
      <c r="J329" s="114"/>
      <c r="K329" s="114"/>
      <c r="L329" s="114"/>
      <c r="M329" s="118"/>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27"/>
      <c r="AV329" s="116"/>
      <c r="AW329" s="116"/>
      <c r="AX329" s="117"/>
    </row>
    <row r="330" spans="1:50" ht="24" hidden="1" customHeight="1" x14ac:dyDescent="0.15">
      <c r="A330" s="113">
        <v>29</v>
      </c>
      <c r="B330" s="113">
        <v>1</v>
      </c>
      <c r="C330" s="118"/>
      <c r="D330" s="114"/>
      <c r="E330" s="114"/>
      <c r="F330" s="114"/>
      <c r="G330" s="114"/>
      <c r="H330" s="114"/>
      <c r="I330" s="114"/>
      <c r="J330" s="114"/>
      <c r="K330" s="114"/>
      <c r="L330" s="114"/>
      <c r="M330" s="118"/>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27"/>
      <c r="AV330" s="116"/>
      <c r="AW330" s="116"/>
      <c r="AX330" s="117"/>
    </row>
    <row r="331" spans="1:50" ht="24" hidden="1" customHeight="1" x14ac:dyDescent="0.15">
      <c r="A331" s="113">
        <v>30</v>
      </c>
      <c r="B331" s="113">
        <v>1</v>
      </c>
      <c r="C331" s="118"/>
      <c r="D331" s="114"/>
      <c r="E331" s="114"/>
      <c r="F331" s="114"/>
      <c r="G331" s="114"/>
      <c r="H331" s="114"/>
      <c r="I331" s="114"/>
      <c r="J331" s="114"/>
      <c r="K331" s="114"/>
      <c r="L331" s="114"/>
      <c r="M331" s="118"/>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27"/>
      <c r="AV331" s="116"/>
      <c r="AW331" s="116"/>
      <c r="AX331" s="117"/>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406</v>
      </c>
      <c r="D334" s="119"/>
      <c r="E334" s="119"/>
      <c r="F334" s="119"/>
      <c r="G334" s="119"/>
      <c r="H334" s="119"/>
      <c r="I334" s="119"/>
      <c r="J334" s="119"/>
      <c r="K334" s="119"/>
      <c r="L334" s="119"/>
      <c r="M334" s="119" t="s">
        <v>407</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408</v>
      </c>
      <c r="AL334" s="119"/>
      <c r="AM334" s="119"/>
      <c r="AN334" s="119"/>
      <c r="AO334" s="119"/>
      <c r="AP334" s="119"/>
      <c r="AQ334" s="119" t="s">
        <v>23</v>
      </c>
      <c r="AR334" s="119"/>
      <c r="AS334" s="119"/>
      <c r="AT334" s="119"/>
      <c r="AU334" s="121" t="s">
        <v>24</v>
      </c>
      <c r="AV334" s="122"/>
      <c r="AW334" s="122"/>
      <c r="AX334" s="123"/>
    </row>
    <row r="335" spans="1:50" ht="32.25" customHeight="1" x14ac:dyDescent="0.15">
      <c r="A335" s="113">
        <v>1</v>
      </c>
      <c r="B335" s="113">
        <v>1</v>
      </c>
      <c r="C335" s="118" t="s">
        <v>501</v>
      </c>
      <c r="D335" s="114"/>
      <c r="E335" s="114"/>
      <c r="F335" s="114"/>
      <c r="G335" s="114"/>
      <c r="H335" s="114"/>
      <c r="I335" s="114"/>
      <c r="J335" s="114"/>
      <c r="K335" s="114"/>
      <c r="L335" s="114"/>
      <c r="M335" s="118" t="s">
        <v>479</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4</v>
      </c>
      <c r="AL335" s="116"/>
      <c r="AM335" s="116"/>
      <c r="AN335" s="116"/>
      <c r="AO335" s="116"/>
      <c r="AP335" s="117"/>
      <c r="AQ335" s="118">
        <v>1</v>
      </c>
      <c r="AR335" s="114"/>
      <c r="AS335" s="114"/>
      <c r="AT335" s="114"/>
      <c r="AU335" s="127" t="s">
        <v>500</v>
      </c>
      <c r="AV335" s="116"/>
      <c r="AW335" s="116"/>
      <c r="AX335" s="117"/>
    </row>
    <row r="336" spans="1:50" ht="32.25" customHeight="1" x14ac:dyDescent="0.15">
      <c r="A336" s="113">
        <v>2</v>
      </c>
      <c r="B336" s="113">
        <v>1</v>
      </c>
      <c r="C336" s="118" t="s">
        <v>502</v>
      </c>
      <c r="D336" s="114"/>
      <c r="E336" s="114"/>
      <c r="F336" s="114"/>
      <c r="G336" s="114"/>
      <c r="H336" s="114"/>
      <c r="I336" s="114"/>
      <c r="J336" s="114"/>
      <c r="K336" s="114"/>
      <c r="L336" s="114"/>
      <c r="M336" s="118" t="s">
        <v>479</v>
      </c>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v>3</v>
      </c>
      <c r="AL336" s="116"/>
      <c r="AM336" s="116"/>
      <c r="AN336" s="116"/>
      <c r="AO336" s="116"/>
      <c r="AP336" s="117"/>
      <c r="AQ336" s="118">
        <v>1</v>
      </c>
      <c r="AR336" s="114"/>
      <c r="AS336" s="114"/>
      <c r="AT336" s="114"/>
      <c r="AU336" s="127" t="s">
        <v>500</v>
      </c>
      <c r="AV336" s="116"/>
      <c r="AW336" s="116"/>
      <c r="AX336" s="117"/>
    </row>
    <row r="337" spans="1:50" ht="39.75" customHeight="1" x14ac:dyDescent="0.15">
      <c r="A337" s="113">
        <v>3</v>
      </c>
      <c r="B337" s="113">
        <v>1</v>
      </c>
      <c r="C337" s="118" t="s">
        <v>503</v>
      </c>
      <c r="D337" s="114"/>
      <c r="E337" s="114"/>
      <c r="F337" s="114"/>
      <c r="G337" s="114"/>
      <c r="H337" s="114"/>
      <c r="I337" s="114"/>
      <c r="J337" s="114"/>
      <c r="K337" s="114"/>
      <c r="L337" s="114"/>
      <c r="M337" s="118" t="s">
        <v>510</v>
      </c>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v>3</v>
      </c>
      <c r="AL337" s="116"/>
      <c r="AM337" s="116"/>
      <c r="AN337" s="116"/>
      <c r="AO337" s="116"/>
      <c r="AP337" s="117"/>
      <c r="AQ337" s="118" t="s">
        <v>547</v>
      </c>
      <c r="AR337" s="114"/>
      <c r="AS337" s="114"/>
      <c r="AT337" s="114"/>
      <c r="AU337" s="127" t="s">
        <v>500</v>
      </c>
      <c r="AV337" s="116"/>
      <c r="AW337" s="116"/>
      <c r="AX337" s="117"/>
    </row>
    <row r="338" spans="1:50" ht="27" customHeight="1" x14ac:dyDescent="0.15">
      <c r="A338" s="113">
        <v>4</v>
      </c>
      <c r="B338" s="113">
        <v>1</v>
      </c>
      <c r="C338" s="118" t="s">
        <v>504</v>
      </c>
      <c r="D338" s="114"/>
      <c r="E338" s="114"/>
      <c r="F338" s="114"/>
      <c r="G338" s="114"/>
      <c r="H338" s="114"/>
      <c r="I338" s="114"/>
      <c r="J338" s="114"/>
      <c r="K338" s="114"/>
      <c r="L338" s="114"/>
      <c r="M338" s="118" t="s">
        <v>511</v>
      </c>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v>2</v>
      </c>
      <c r="AL338" s="116"/>
      <c r="AM338" s="116"/>
      <c r="AN338" s="116"/>
      <c r="AO338" s="116"/>
      <c r="AP338" s="117"/>
      <c r="AQ338" s="118" t="s">
        <v>547</v>
      </c>
      <c r="AR338" s="114"/>
      <c r="AS338" s="114"/>
      <c r="AT338" s="114"/>
      <c r="AU338" s="127" t="s">
        <v>500</v>
      </c>
      <c r="AV338" s="116"/>
      <c r="AW338" s="116"/>
      <c r="AX338" s="117"/>
    </row>
    <row r="339" spans="1:50" ht="30" customHeight="1" x14ac:dyDescent="0.15">
      <c r="A339" s="113">
        <v>5</v>
      </c>
      <c r="B339" s="113">
        <v>1</v>
      </c>
      <c r="C339" s="118" t="s">
        <v>505</v>
      </c>
      <c r="D339" s="114"/>
      <c r="E339" s="114"/>
      <c r="F339" s="114"/>
      <c r="G339" s="114"/>
      <c r="H339" s="114"/>
      <c r="I339" s="114"/>
      <c r="J339" s="114"/>
      <c r="K339" s="114"/>
      <c r="L339" s="114"/>
      <c r="M339" s="118" t="s">
        <v>479</v>
      </c>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v>1</v>
      </c>
      <c r="AL339" s="116"/>
      <c r="AM339" s="116"/>
      <c r="AN339" s="116"/>
      <c r="AO339" s="116"/>
      <c r="AP339" s="117"/>
      <c r="AQ339" s="118">
        <v>1</v>
      </c>
      <c r="AR339" s="114"/>
      <c r="AS339" s="114"/>
      <c r="AT339" s="114"/>
      <c r="AU339" s="127" t="s">
        <v>500</v>
      </c>
      <c r="AV339" s="116"/>
      <c r="AW339" s="116"/>
      <c r="AX339" s="117"/>
    </row>
    <row r="340" spans="1:50" ht="27.75" customHeight="1" x14ac:dyDescent="0.15">
      <c r="A340" s="113">
        <v>6</v>
      </c>
      <c r="B340" s="113">
        <v>1</v>
      </c>
      <c r="C340" s="118" t="s">
        <v>505</v>
      </c>
      <c r="D340" s="114"/>
      <c r="E340" s="114"/>
      <c r="F340" s="114"/>
      <c r="G340" s="114"/>
      <c r="H340" s="114"/>
      <c r="I340" s="114"/>
      <c r="J340" s="114"/>
      <c r="K340" s="114"/>
      <c r="L340" s="114"/>
      <c r="M340" s="118" t="s">
        <v>514</v>
      </c>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v>0.3</v>
      </c>
      <c r="AL340" s="116"/>
      <c r="AM340" s="116"/>
      <c r="AN340" s="116"/>
      <c r="AO340" s="116"/>
      <c r="AP340" s="117"/>
      <c r="AQ340" s="118" t="s">
        <v>499</v>
      </c>
      <c r="AR340" s="114"/>
      <c r="AS340" s="114"/>
      <c r="AT340" s="114"/>
      <c r="AU340" s="127" t="s">
        <v>500</v>
      </c>
      <c r="AV340" s="116"/>
      <c r="AW340" s="116"/>
      <c r="AX340" s="117"/>
    </row>
    <row r="341" spans="1:50" ht="32.25" customHeight="1" x14ac:dyDescent="0.15">
      <c r="A341" s="113">
        <v>7</v>
      </c>
      <c r="B341" s="113">
        <v>1</v>
      </c>
      <c r="C341" s="118" t="s">
        <v>506</v>
      </c>
      <c r="D341" s="114"/>
      <c r="E341" s="114"/>
      <c r="F341" s="114"/>
      <c r="G341" s="114"/>
      <c r="H341" s="114"/>
      <c r="I341" s="114"/>
      <c r="J341" s="114"/>
      <c r="K341" s="114"/>
      <c r="L341" s="114"/>
      <c r="M341" s="118" t="s">
        <v>512</v>
      </c>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v>0.9</v>
      </c>
      <c r="AL341" s="116"/>
      <c r="AM341" s="116"/>
      <c r="AN341" s="116"/>
      <c r="AO341" s="116"/>
      <c r="AP341" s="117"/>
      <c r="AQ341" s="118">
        <v>1</v>
      </c>
      <c r="AR341" s="114"/>
      <c r="AS341" s="114"/>
      <c r="AT341" s="114"/>
      <c r="AU341" s="127" t="s">
        <v>500</v>
      </c>
      <c r="AV341" s="116"/>
      <c r="AW341" s="116"/>
      <c r="AX341" s="117"/>
    </row>
    <row r="342" spans="1:50" ht="33.75" customHeight="1" x14ac:dyDescent="0.15">
      <c r="A342" s="113">
        <v>8</v>
      </c>
      <c r="B342" s="113">
        <v>1</v>
      </c>
      <c r="C342" s="118" t="s">
        <v>507</v>
      </c>
      <c r="D342" s="114"/>
      <c r="E342" s="114"/>
      <c r="F342" s="114"/>
      <c r="G342" s="114"/>
      <c r="H342" s="114"/>
      <c r="I342" s="114"/>
      <c r="J342" s="114"/>
      <c r="K342" s="114"/>
      <c r="L342" s="114"/>
      <c r="M342" s="118" t="s">
        <v>513</v>
      </c>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v>0.8</v>
      </c>
      <c r="AL342" s="116"/>
      <c r="AM342" s="116"/>
      <c r="AN342" s="116"/>
      <c r="AO342" s="116"/>
      <c r="AP342" s="117"/>
      <c r="AQ342" s="118" t="s">
        <v>499</v>
      </c>
      <c r="AR342" s="114"/>
      <c r="AS342" s="114"/>
      <c r="AT342" s="114"/>
      <c r="AU342" s="127" t="s">
        <v>500</v>
      </c>
      <c r="AV342" s="116"/>
      <c r="AW342" s="116"/>
      <c r="AX342" s="117"/>
    </row>
    <row r="343" spans="1:50" ht="33" customHeight="1" x14ac:dyDescent="0.15">
      <c r="A343" s="113">
        <v>9</v>
      </c>
      <c r="B343" s="113">
        <v>1</v>
      </c>
      <c r="C343" s="118" t="s">
        <v>508</v>
      </c>
      <c r="D343" s="114"/>
      <c r="E343" s="114"/>
      <c r="F343" s="114"/>
      <c r="G343" s="114"/>
      <c r="H343" s="114"/>
      <c r="I343" s="114"/>
      <c r="J343" s="114"/>
      <c r="K343" s="114"/>
      <c r="L343" s="114"/>
      <c r="M343" s="118" t="s">
        <v>515</v>
      </c>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v>0.2</v>
      </c>
      <c r="AL343" s="116"/>
      <c r="AM343" s="116"/>
      <c r="AN343" s="116"/>
      <c r="AO343" s="116"/>
      <c r="AP343" s="117"/>
      <c r="AQ343" s="118" t="s">
        <v>547</v>
      </c>
      <c r="AR343" s="114"/>
      <c r="AS343" s="114"/>
      <c r="AT343" s="114"/>
      <c r="AU343" s="127" t="s">
        <v>500</v>
      </c>
      <c r="AV343" s="116"/>
      <c r="AW343" s="116"/>
      <c r="AX343" s="117"/>
    </row>
    <row r="344" spans="1:50" ht="30.75" customHeight="1" x14ac:dyDescent="0.15">
      <c r="A344" s="113">
        <v>10</v>
      </c>
      <c r="B344" s="113">
        <v>1</v>
      </c>
      <c r="C344" s="118" t="s">
        <v>509</v>
      </c>
      <c r="D344" s="114"/>
      <c r="E344" s="114"/>
      <c r="F344" s="114"/>
      <c r="G344" s="114"/>
      <c r="H344" s="114"/>
      <c r="I344" s="114"/>
      <c r="J344" s="114"/>
      <c r="K344" s="114"/>
      <c r="L344" s="114"/>
      <c r="M344" s="118" t="s">
        <v>479</v>
      </c>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v>0.1</v>
      </c>
      <c r="AL344" s="116"/>
      <c r="AM344" s="116"/>
      <c r="AN344" s="116"/>
      <c r="AO344" s="116"/>
      <c r="AP344" s="117"/>
      <c r="AQ344" s="118" t="s">
        <v>547</v>
      </c>
      <c r="AR344" s="114"/>
      <c r="AS344" s="114"/>
      <c r="AT344" s="114"/>
      <c r="AU344" s="127" t="s">
        <v>500</v>
      </c>
      <c r="AV344" s="116"/>
      <c r="AW344" s="116"/>
      <c r="AX344" s="117"/>
    </row>
    <row r="345" spans="1:50" ht="29.25" customHeight="1" x14ac:dyDescent="0.15">
      <c r="A345" s="113">
        <v>11</v>
      </c>
      <c r="B345" s="113">
        <v>1</v>
      </c>
      <c r="C345" s="118" t="s">
        <v>614</v>
      </c>
      <c r="D345" s="114"/>
      <c r="E345" s="114"/>
      <c r="F345" s="114"/>
      <c r="G345" s="114"/>
      <c r="H345" s="114"/>
      <c r="I345" s="114"/>
      <c r="J345" s="114"/>
      <c r="K345" s="114"/>
      <c r="L345" s="114"/>
      <c r="M345" s="118" t="s">
        <v>514</v>
      </c>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v>0.1</v>
      </c>
      <c r="AL345" s="116"/>
      <c r="AM345" s="116"/>
      <c r="AN345" s="116"/>
      <c r="AO345" s="116"/>
      <c r="AP345" s="117"/>
      <c r="AQ345" s="118" t="s">
        <v>499</v>
      </c>
      <c r="AR345" s="114"/>
      <c r="AS345" s="114"/>
      <c r="AT345" s="114"/>
      <c r="AU345" s="127" t="s">
        <v>500</v>
      </c>
      <c r="AV345" s="116"/>
      <c r="AW345" s="116"/>
      <c r="AX345" s="117"/>
    </row>
    <row r="346" spans="1:50" ht="24" hidden="1" customHeight="1" x14ac:dyDescent="0.15">
      <c r="A346" s="113">
        <v>12</v>
      </c>
      <c r="B346" s="113">
        <v>1</v>
      </c>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127"/>
      <c r="AV346" s="116"/>
      <c r="AW346" s="116"/>
      <c r="AX346" s="117"/>
    </row>
    <row r="347" spans="1:50" ht="24" hidden="1" customHeight="1" x14ac:dyDescent="0.15">
      <c r="A347" s="113">
        <v>13</v>
      </c>
      <c r="B347" s="113">
        <v>1</v>
      </c>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115"/>
      <c r="AV347" s="116"/>
      <c r="AW347" s="116"/>
      <c r="AX347" s="117"/>
    </row>
    <row r="348" spans="1:50" ht="24" hidden="1" customHeight="1" x14ac:dyDescent="0.15">
      <c r="A348" s="113">
        <v>14</v>
      </c>
      <c r="B348" s="113">
        <v>1</v>
      </c>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0.75"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406</v>
      </c>
      <c r="D367" s="119"/>
      <c r="E367" s="119"/>
      <c r="F367" s="119"/>
      <c r="G367" s="119"/>
      <c r="H367" s="119"/>
      <c r="I367" s="119"/>
      <c r="J367" s="119"/>
      <c r="K367" s="119"/>
      <c r="L367" s="119"/>
      <c r="M367" s="119" t="s">
        <v>407</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408</v>
      </c>
      <c r="AL367" s="119"/>
      <c r="AM367" s="119"/>
      <c r="AN367" s="119"/>
      <c r="AO367" s="119"/>
      <c r="AP367" s="119"/>
      <c r="AQ367" s="119" t="s">
        <v>23</v>
      </c>
      <c r="AR367" s="119"/>
      <c r="AS367" s="119"/>
      <c r="AT367" s="119"/>
      <c r="AU367" s="121" t="s">
        <v>24</v>
      </c>
      <c r="AV367" s="122"/>
      <c r="AW367" s="122"/>
      <c r="AX367" s="123"/>
    </row>
    <row r="368" spans="1:50" ht="27" customHeight="1" x14ac:dyDescent="0.15">
      <c r="A368" s="113">
        <v>1</v>
      </c>
      <c r="B368" s="113">
        <v>1</v>
      </c>
      <c r="C368" s="118" t="s">
        <v>523</v>
      </c>
      <c r="D368" s="114"/>
      <c r="E368" s="114"/>
      <c r="F368" s="114"/>
      <c r="G368" s="114"/>
      <c r="H368" s="114"/>
      <c r="I368" s="114"/>
      <c r="J368" s="114"/>
      <c r="K368" s="114"/>
      <c r="L368" s="114"/>
      <c r="M368" s="118" t="s">
        <v>517</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266</v>
      </c>
      <c r="AL368" s="116"/>
      <c r="AM368" s="116"/>
      <c r="AN368" s="116"/>
      <c r="AO368" s="116"/>
      <c r="AP368" s="117"/>
      <c r="AQ368" s="118" t="s">
        <v>526</v>
      </c>
      <c r="AR368" s="114"/>
      <c r="AS368" s="114"/>
      <c r="AT368" s="114"/>
      <c r="AU368" s="115" t="s">
        <v>548</v>
      </c>
      <c r="AV368" s="116"/>
      <c r="AW368" s="116"/>
      <c r="AX368" s="117"/>
    </row>
    <row r="369" spans="1:50" ht="26.25" customHeight="1" x14ac:dyDescent="0.15">
      <c r="A369" s="113">
        <v>2</v>
      </c>
      <c r="B369" s="113">
        <v>1</v>
      </c>
      <c r="C369" s="118" t="s">
        <v>523</v>
      </c>
      <c r="D369" s="114"/>
      <c r="E369" s="114"/>
      <c r="F369" s="114"/>
      <c r="G369" s="114"/>
      <c r="H369" s="114"/>
      <c r="I369" s="114"/>
      <c r="J369" s="114"/>
      <c r="K369" s="114"/>
      <c r="L369" s="114"/>
      <c r="M369" s="118" t="s">
        <v>602</v>
      </c>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v>0.5</v>
      </c>
      <c r="AL369" s="116"/>
      <c r="AM369" s="116"/>
      <c r="AN369" s="116"/>
      <c r="AO369" s="116"/>
      <c r="AP369" s="117"/>
      <c r="AQ369" s="118" t="s">
        <v>499</v>
      </c>
      <c r="AR369" s="114"/>
      <c r="AS369" s="114"/>
      <c r="AT369" s="114"/>
      <c r="AU369" s="115" t="s">
        <v>548</v>
      </c>
      <c r="AV369" s="116"/>
      <c r="AW369" s="116"/>
      <c r="AX369" s="117"/>
    </row>
    <row r="370" spans="1:50" ht="26.25" customHeight="1" x14ac:dyDescent="0.15">
      <c r="A370" s="113">
        <v>3</v>
      </c>
      <c r="B370" s="113">
        <v>1</v>
      </c>
      <c r="C370" s="118" t="s">
        <v>524</v>
      </c>
      <c r="D370" s="114"/>
      <c r="E370" s="114"/>
      <c r="F370" s="114"/>
      <c r="G370" s="114"/>
      <c r="H370" s="114"/>
      <c r="I370" s="114"/>
      <c r="J370" s="114"/>
      <c r="K370" s="114"/>
      <c r="L370" s="114"/>
      <c r="M370" s="118" t="s">
        <v>517</v>
      </c>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v>220</v>
      </c>
      <c r="AL370" s="116"/>
      <c r="AM370" s="116"/>
      <c r="AN370" s="116"/>
      <c r="AO370" s="116"/>
      <c r="AP370" s="117"/>
      <c r="AQ370" s="118" t="s">
        <v>526</v>
      </c>
      <c r="AR370" s="114"/>
      <c r="AS370" s="114"/>
      <c r="AT370" s="114"/>
      <c r="AU370" s="115" t="s">
        <v>548</v>
      </c>
      <c r="AV370" s="116"/>
      <c r="AW370" s="116"/>
      <c r="AX370" s="117"/>
    </row>
    <row r="371" spans="1:50" ht="28.5" customHeight="1" x14ac:dyDescent="0.15">
      <c r="A371" s="113">
        <v>4</v>
      </c>
      <c r="B371" s="113">
        <v>1</v>
      </c>
      <c r="C371" s="118" t="s">
        <v>524</v>
      </c>
      <c r="D371" s="114"/>
      <c r="E371" s="114"/>
      <c r="F371" s="114"/>
      <c r="G371" s="114"/>
      <c r="H371" s="114"/>
      <c r="I371" s="114"/>
      <c r="J371" s="114"/>
      <c r="K371" s="114"/>
      <c r="L371" s="114"/>
      <c r="M371" s="118" t="s">
        <v>602</v>
      </c>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v>0.5</v>
      </c>
      <c r="AL371" s="116"/>
      <c r="AM371" s="116"/>
      <c r="AN371" s="116"/>
      <c r="AO371" s="116"/>
      <c r="AP371" s="117"/>
      <c r="AQ371" s="118" t="s">
        <v>526</v>
      </c>
      <c r="AR371" s="114"/>
      <c r="AS371" s="114"/>
      <c r="AT371" s="114"/>
      <c r="AU371" s="115" t="s">
        <v>548</v>
      </c>
      <c r="AV371" s="116"/>
      <c r="AW371" s="116"/>
      <c r="AX371" s="117"/>
    </row>
    <row r="372" spans="1:50" ht="31.5" customHeight="1" x14ac:dyDescent="0.15">
      <c r="A372" s="113">
        <v>5</v>
      </c>
      <c r="B372" s="113">
        <v>1</v>
      </c>
      <c r="C372" s="118" t="s">
        <v>492</v>
      </c>
      <c r="D372" s="114"/>
      <c r="E372" s="114"/>
      <c r="F372" s="114"/>
      <c r="G372" s="114"/>
      <c r="H372" s="114"/>
      <c r="I372" s="114"/>
      <c r="J372" s="114"/>
      <c r="K372" s="114"/>
      <c r="L372" s="114"/>
      <c r="M372" s="118" t="s">
        <v>517</v>
      </c>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v>52</v>
      </c>
      <c r="AL372" s="116"/>
      <c r="AM372" s="116"/>
      <c r="AN372" s="116"/>
      <c r="AO372" s="116"/>
      <c r="AP372" s="117"/>
      <c r="AQ372" s="118" t="s">
        <v>526</v>
      </c>
      <c r="AR372" s="114"/>
      <c r="AS372" s="114"/>
      <c r="AT372" s="114"/>
      <c r="AU372" s="115" t="s">
        <v>548</v>
      </c>
      <c r="AV372" s="116"/>
      <c r="AW372" s="116"/>
      <c r="AX372" s="117"/>
    </row>
    <row r="373" spans="1:50" ht="27.75" customHeight="1" x14ac:dyDescent="0.15">
      <c r="A373" s="113">
        <v>6</v>
      </c>
      <c r="B373" s="113">
        <v>1</v>
      </c>
      <c r="C373" s="118" t="s">
        <v>525</v>
      </c>
      <c r="D373" s="114"/>
      <c r="E373" s="114"/>
      <c r="F373" s="114"/>
      <c r="G373" s="114"/>
      <c r="H373" s="114"/>
      <c r="I373" s="114"/>
      <c r="J373" s="114"/>
      <c r="K373" s="114"/>
      <c r="L373" s="114"/>
      <c r="M373" s="118" t="s">
        <v>497</v>
      </c>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v>49</v>
      </c>
      <c r="AL373" s="116"/>
      <c r="AM373" s="116"/>
      <c r="AN373" s="116"/>
      <c r="AO373" s="116"/>
      <c r="AP373" s="117"/>
      <c r="AQ373" s="118" t="s">
        <v>499</v>
      </c>
      <c r="AR373" s="114"/>
      <c r="AS373" s="114"/>
      <c r="AT373" s="114"/>
      <c r="AU373" s="115" t="s">
        <v>548</v>
      </c>
      <c r="AV373" s="116"/>
      <c r="AW373" s="116"/>
      <c r="AX373" s="117"/>
    </row>
    <row r="374" spans="1:50" ht="27" customHeight="1" x14ac:dyDescent="0.15">
      <c r="A374" s="113">
        <v>7</v>
      </c>
      <c r="B374" s="113">
        <v>1</v>
      </c>
      <c r="C374" s="118" t="s">
        <v>609</v>
      </c>
      <c r="D374" s="114"/>
      <c r="E374" s="114"/>
      <c r="F374" s="114"/>
      <c r="G374" s="114"/>
      <c r="H374" s="114"/>
      <c r="I374" s="114"/>
      <c r="J374" s="114"/>
      <c r="K374" s="114"/>
      <c r="L374" s="114"/>
      <c r="M374" s="118" t="s">
        <v>606</v>
      </c>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v>19</v>
      </c>
      <c r="AL374" s="116"/>
      <c r="AM374" s="116"/>
      <c r="AN374" s="116"/>
      <c r="AO374" s="116"/>
      <c r="AP374" s="117"/>
      <c r="AQ374" s="118" t="s">
        <v>499</v>
      </c>
      <c r="AR374" s="114"/>
      <c r="AS374" s="114"/>
      <c r="AT374" s="114"/>
      <c r="AU374" s="115" t="s">
        <v>548</v>
      </c>
      <c r="AV374" s="116"/>
      <c r="AW374" s="116"/>
      <c r="AX374" s="117"/>
    </row>
    <row r="375" spans="1:50" ht="24" customHeight="1" x14ac:dyDescent="0.15">
      <c r="A375" s="113">
        <v>8</v>
      </c>
      <c r="B375" s="113">
        <v>1</v>
      </c>
      <c r="C375" s="118" t="s">
        <v>603</v>
      </c>
      <c r="D375" s="114"/>
      <c r="E375" s="114"/>
      <c r="F375" s="114"/>
      <c r="G375" s="114"/>
      <c r="H375" s="114"/>
      <c r="I375" s="114"/>
      <c r="J375" s="114"/>
      <c r="K375" s="114"/>
      <c r="L375" s="114"/>
      <c r="M375" s="118" t="s">
        <v>606</v>
      </c>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v>18</v>
      </c>
      <c r="AL375" s="116"/>
      <c r="AM375" s="116"/>
      <c r="AN375" s="116"/>
      <c r="AO375" s="116"/>
      <c r="AP375" s="117"/>
      <c r="AQ375" s="118" t="s">
        <v>499</v>
      </c>
      <c r="AR375" s="114"/>
      <c r="AS375" s="114"/>
      <c r="AT375" s="114"/>
      <c r="AU375" s="115" t="s">
        <v>548</v>
      </c>
      <c r="AV375" s="116"/>
      <c r="AW375" s="116"/>
      <c r="AX375" s="117"/>
    </row>
    <row r="376" spans="1:50" ht="25.5" customHeight="1" x14ac:dyDescent="0.15">
      <c r="A376" s="113">
        <v>9</v>
      </c>
      <c r="B376" s="113">
        <v>1</v>
      </c>
      <c r="C376" s="118" t="s">
        <v>588</v>
      </c>
      <c r="D376" s="114"/>
      <c r="E376" s="114"/>
      <c r="F376" s="114"/>
      <c r="G376" s="114"/>
      <c r="H376" s="114"/>
      <c r="I376" s="114"/>
      <c r="J376" s="114"/>
      <c r="K376" s="114"/>
      <c r="L376" s="114"/>
      <c r="M376" s="124" t="s">
        <v>606</v>
      </c>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6"/>
      <c r="AK376" s="115">
        <v>12</v>
      </c>
      <c r="AL376" s="116"/>
      <c r="AM376" s="116"/>
      <c r="AN376" s="116"/>
      <c r="AO376" s="116"/>
      <c r="AP376" s="117"/>
      <c r="AQ376" s="118" t="s">
        <v>499</v>
      </c>
      <c r="AR376" s="114"/>
      <c r="AS376" s="114"/>
      <c r="AT376" s="114"/>
      <c r="AU376" s="115" t="s">
        <v>548</v>
      </c>
      <c r="AV376" s="116"/>
      <c r="AW376" s="116"/>
      <c r="AX376" s="117"/>
    </row>
    <row r="377" spans="1:50" ht="26.25" customHeight="1" x14ac:dyDescent="0.15">
      <c r="A377" s="113">
        <v>10</v>
      </c>
      <c r="B377" s="113">
        <v>1</v>
      </c>
      <c r="C377" s="118" t="s">
        <v>604</v>
      </c>
      <c r="D377" s="114"/>
      <c r="E377" s="114"/>
      <c r="F377" s="114"/>
      <c r="G377" s="114"/>
      <c r="H377" s="114"/>
      <c r="I377" s="114"/>
      <c r="J377" s="114"/>
      <c r="K377" s="114"/>
      <c r="L377" s="114"/>
      <c r="M377" s="124" t="s">
        <v>599</v>
      </c>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6"/>
      <c r="AK377" s="115">
        <v>11</v>
      </c>
      <c r="AL377" s="116"/>
      <c r="AM377" s="116"/>
      <c r="AN377" s="116"/>
      <c r="AO377" s="116"/>
      <c r="AP377" s="117"/>
      <c r="AQ377" s="118" t="s">
        <v>499</v>
      </c>
      <c r="AR377" s="114"/>
      <c r="AS377" s="114"/>
      <c r="AT377" s="114"/>
      <c r="AU377" s="115" t="s">
        <v>548</v>
      </c>
      <c r="AV377" s="116"/>
      <c r="AW377" s="116"/>
      <c r="AX377" s="117"/>
    </row>
    <row r="378" spans="1:50" ht="24" customHeight="1" x14ac:dyDescent="0.15">
      <c r="A378" s="113">
        <v>11</v>
      </c>
      <c r="B378" s="113">
        <v>1</v>
      </c>
      <c r="C378" s="118" t="s">
        <v>607</v>
      </c>
      <c r="D378" s="114"/>
      <c r="E378" s="114"/>
      <c r="F378" s="114"/>
      <c r="G378" s="114"/>
      <c r="H378" s="114"/>
      <c r="I378" s="114"/>
      <c r="J378" s="114"/>
      <c r="K378" s="114"/>
      <c r="L378" s="114"/>
      <c r="M378" s="118" t="s">
        <v>606</v>
      </c>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v>10</v>
      </c>
      <c r="AL378" s="116"/>
      <c r="AM378" s="116"/>
      <c r="AN378" s="116"/>
      <c r="AO378" s="116"/>
      <c r="AP378" s="117"/>
      <c r="AQ378" s="118" t="s">
        <v>499</v>
      </c>
      <c r="AR378" s="114"/>
      <c r="AS378" s="114"/>
      <c r="AT378" s="114"/>
      <c r="AU378" s="115" t="s">
        <v>548</v>
      </c>
      <c r="AV378" s="116"/>
      <c r="AW378" s="116"/>
      <c r="AX378" s="117"/>
    </row>
    <row r="379" spans="1:50" ht="32.25" customHeight="1" x14ac:dyDescent="0.15">
      <c r="A379" s="113">
        <v>12</v>
      </c>
      <c r="B379" s="113">
        <v>1</v>
      </c>
      <c r="C379" s="118" t="s">
        <v>605</v>
      </c>
      <c r="D379" s="114"/>
      <c r="E379" s="114"/>
      <c r="F379" s="114"/>
      <c r="G379" s="114"/>
      <c r="H379" s="114"/>
      <c r="I379" s="114"/>
      <c r="J379" s="114"/>
      <c r="K379" s="114"/>
      <c r="L379" s="114"/>
      <c r="M379" s="118" t="s">
        <v>606</v>
      </c>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v>9</v>
      </c>
      <c r="AL379" s="116"/>
      <c r="AM379" s="116"/>
      <c r="AN379" s="116"/>
      <c r="AO379" s="116"/>
      <c r="AP379" s="117"/>
      <c r="AQ379" s="118" t="s">
        <v>499</v>
      </c>
      <c r="AR379" s="114"/>
      <c r="AS379" s="114"/>
      <c r="AT379" s="114"/>
      <c r="AU379" s="115" t="s">
        <v>548</v>
      </c>
      <c r="AV379" s="116"/>
      <c r="AW379" s="116"/>
      <c r="AX379" s="117"/>
    </row>
    <row r="380" spans="1:50" ht="24" hidden="1" customHeight="1" x14ac:dyDescent="0.15">
      <c r="A380" s="113">
        <v>13</v>
      </c>
      <c r="B380" s="113">
        <v>1</v>
      </c>
      <c r="C380" s="118"/>
      <c r="D380" s="114"/>
      <c r="E380" s="114"/>
      <c r="F380" s="114"/>
      <c r="G380" s="114"/>
      <c r="H380" s="114"/>
      <c r="I380" s="114"/>
      <c r="J380" s="114"/>
      <c r="K380" s="114"/>
      <c r="L380" s="114"/>
      <c r="M380" s="118"/>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8"/>
      <c r="D382" s="114"/>
      <c r="E382" s="114"/>
      <c r="F382" s="114"/>
      <c r="G382" s="114"/>
      <c r="H382" s="114"/>
      <c r="I382" s="114"/>
      <c r="J382" s="114"/>
      <c r="K382" s="114"/>
      <c r="L382" s="114"/>
      <c r="M382" s="118"/>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8.25"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406</v>
      </c>
      <c r="D400" s="119"/>
      <c r="E400" s="119"/>
      <c r="F400" s="119"/>
      <c r="G400" s="119"/>
      <c r="H400" s="119"/>
      <c r="I400" s="119"/>
      <c r="J400" s="119"/>
      <c r="K400" s="119"/>
      <c r="L400" s="119"/>
      <c r="M400" s="119" t="s">
        <v>407</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408</v>
      </c>
      <c r="AL400" s="119"/>
      <c r="AM400" s="119"/>
      <c r="AN400" s="119"/>
      <c r="AO400" s="119"/>
      <c r="AP400" s="119"/>
      <c r="AQ400" s="119" t="s">
        <v>23</v>
      </c>
      <c r="AR400" s="119"/>
      <c r="AS400" s="119"/>
      <c r="AT400" s="119"/>
      <c r="AU400" s="121" t="s">
        <v>24</v>
      </c>
      <c r="AV400" s="122"/>
      <c r="AW400" s="122"/>
      <c r="AX400" s="123"/>
    </row>
    <row r="401" spans="1:50" ht="26.25" customHeight="1" x14ac:dyDescent="0.15">
      <c r="A401" s="113">
        <v>1</v>
      </c>
      <c r="B401" s="113">
        <v>1</v>
      </c>
      <c r="C401" s="118" t="s">
        <v>612</v>
      </c>
      <c r="D401" s="114"/>
      <c r="E401" s="114"/>
      <c r="F401" s="114"/>
      <c r="G401" s="114"/>
      <c r="H401" s="114"/>
      <c r="I401" s="114"/>
      <c r="J401" s="114"/>
      <c r="K401" s="114"/>
      <c r="L401" s="114"/>
      <c r="M401" s="118" t="s">
        <v>606</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21</v>
      </c>
      <c r="AL401" s="116"/>
      <c r="AM401" s="116"/>
      <c r="AN401" s="116"/>
      <c r="AO401" s="116"/>
      <c r="AP401" s="117"/>
      <c r="AQ401" s="118">
        <v>1</v>
      </c>
      <c r="AR401" s="114"/>
      <c r="AS401" s="114"/>
      <c r="AT401" s="114"/>
      <c r="AU401" s="115">
        <v>92.4</v>
      </c>
      <c r="AV401" s="116"/>
      <c r="AW401" s="116"/>
      <c r="AX401" s="117"/>
    </row>
    <row r="402" spans="1:50" ht="25.5" customHeight="1" x14ac:dyDescent="0.15">
      <c r="A402" s="113">
        <v>2</v>
      </c>
      <c r="B402" s="113">
        <v>1</v>
      </c>
      <c r="C402" s="118" t="s">
        <v>612</v>
      </c>
      <c r="D402" s="114"/>
      <c r="E402" s="114"/>
      <c r="F402" s="114"/>
      <c r="G402" s="114"/>
      <c r="H402" s="114"/>
      <c r="I402" s="114"/>
      <c r="J402" s="114"/>
      <c r="K402" s="114"/>
      <c r="L402" s="114"/>
      <c r="M402" s="118" t="s">
        <v>606</v>
      </c>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v>3</v>
      </c>
      <c r="AL402" s="116"/>
      <c r="AM402" s="116"/>
      <c r="AN402" s="116"/>
      <c r="AO402" s="116"/>
      <c r="AP402" s="117"/>
      <c r="AQ402" s="118">
        <v>1</v>
      </c>
      <c r="AR402" s="114"/>
      <c r="AS402" s="114"/>
      <c r="AT402" s="114"/>
      <c r="AU402" s="115">
        <v>96.5</v>
      </c>
      <c r="AV402" s="116"/>
      <c r="AW402" s="116"/>
      <c r="AX402" s="117"/>
    </row>
    <row r="403" spans="1:50" ht="24" customHeight="1" x14ac:dyDescent="0.15">
      <c r="A403" s="113">
        <v>3</v>
      </c>
      <c r="B403" s="113">
        <v>1</v>
      </c>
      <c r="C403" s="118" t="s">
        <v>612</v>
      </c>
      <c r="D403" s="114"/>
      <c r="E403" s="114"/>
      <c r="F403" s="114"/>
      <c r="G403" s="114"/>
      <c r="H403" s="114"/>
      <c r="I403" s="114"/>
      <c r="J403" s="114"/>
      <c r="K403" s="114"/>
      <c r="L403" s="114"/>
      <c r="M403" s="118" t="s">
        <v>606</v>
      </c>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v>1</v>
      </c>
      <c r="AL403" s="116"/>
      <c r="AM403" s="116"/>
      <c r="AN403" s="116"/>
      <c r="AO403" s="116"/>
      <c r="AP403" s="117"/>
      <c r="AQ403" s="118">
        <v>2</v>
      </c>
      <c r="AR403" s="114"/>
      <c r="AS403" s="114"/>
      <c r="AT403" s="114"/>
      <c r="AU403" s="115">
        <v>93.9</v>
      </c>
      <c r="AV403" s="116"/>
      <c r="AW403" s="116"/>
      <c r="AX403" s="117"/>
    </row>
    <row r="404" spans="1:50" ht="24.75" customHeight="1" x14ac:dyDescent="0.15">
      <c r="A404" s="113">
        <v>4</v>
      </c>
      <c r="B404" s="113">
        <v>1</v>
      </c>
      <c r="C404" s="118" t="s">
        <v>613</v>
      </c>
      <c r="D404" s="114"/>
      <c r="E404" s="114"/>
      <c r="F404" s="114"/>
      <c r="G404" s="114"/>
      <c r="H404" s="114"/>
      <c r="I404" s="114"/>
      <c r="J404" s="114"/>
      <c r="K404" s="114"/>
      <c r="L404" s="114"/>
      <c r="M404" s="118" t="s">
        <v>606</v>
      </c>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v>9</v>
      </c>
      <c r="AL404" s="116"/>
      <c r="AM404" s="116"/>
      <c r="AN404" s="116"/>
      <c r="AO404" s="116"/>
      <c r="AP404" s="117"/>
      <c r="AQ404" s="118">
        <v>1</v>
      </c>
      <c r="AR404" s="114"/>
      <c r="AS404" s="114"/>
      <c r="AT404" s="114"/>
      <c r="AU404" s="115">
        <v>97.7</v>
      </c>
      <c r="AV404" s="116"/>
      <c r="AW404" s="116"/>
      <c r="AX404" s="117"/>
    </row>
    <row r="405" spans="1:50" ht="24" customHeight="1" x14ac:dyDescent="0.15">
      <c r="A405" s="113">
        <v>5</v>
      </c>
      <c r="B405" s="113">
        <v>1</v>
      </c>
      <c r="C405" s="118" t="s">
        <v>613</v>
      </c>
      <c r="D405" s="114"/>
      <c r="E405" s="114"/>
      <c r="F405" s="114"/>
      <c r="G405" s="114"/>
      <c r="H405" s="114"/>
      <c r="I405" s="114"/>
      <c r="J405" s="114"/>
      <c r="K405" s="114"/>
      <c r="L405" s="114"/>
      <c r="M405" s="118" t="s">
        <v>606</v>
      </c>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v>8</v>
      </c>
      <c r="AL405" s="116"/>
      <c r="AM405" s="116"/>
      <c r="AN405" s="116"/>
      <c r="AO405" s="116"/>
      <c r="AP405" s="117"/>
      <c r="AQ405" s="118">
        <v>1</v>
      </c>
      <c r="AR405" s="114"/>
      <c r="AS405" s="114"/>
      <c r="AT405" s="114"/>
      <c r="AU405" s="115">
        <v>100</v>
      </c>
      <c r="AV405" s="116"/>
      <c r="AW405" s="116"/>
      <c r="AX405" s="117"/>
    </row>
    <row r="406" spans="1:50" ht="24" customHeight="1" x14ac:dyDescent="0.15">
      <c r="A406" s="113">
        <v>6</v>
      </c>
      <c r="B406" s="113">
        <v>1</v>
      </c>
      <c r="C406" s="118" t="s">
        <v>613</v>
      </c>
      <c r="D406" s="114"/>
      <c r="E406" s="114"/>
      <c r="F406" s="114"/>
      <c r="G406" s="114"/>
      <c r="H406" s="114"/>
      <c r="I406" s="114"/>
      <c r="J406" s="114"/>
      <c r="K406" s="114"/>
      <c r="L406" s="114"/>
      <c r="M406" s="118" t="s">
        <v>606</v>
      </c>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v>2</v>
      </c>
      <c r="AL406" s="116"/>
      <c r="AM406" s="116"/>
      <c r="AN406" s="116"/>
      <c r="AO406" s="116"/>
      <c r="AP406" s="117"/>
      <c r="AQ406" s="118">
        <v>1</v>
      </c>
      <c r="AR406" s="114"/>
      <c r="AS406" s="114"/>
      <c r="AT406" s="114"/>
      <c r="AU406" s="115">
        <v>93.9</v>
      </c>
      <c r="AV406" s="116"/>
      <c r="AW406" s="116"/>
      <c r="AX406" s="117"/>
    </row>
    <row r="407" spans="1:50" ht="24" customHeight="1" x14ac:dyDescent="0.15">
      <c r="A407" s="113">
        <v>7</v>
      </c>
      <c r="B407" s="113">
        <v>1</v>
      </c>
      <c r="C407" s="118" t="s">
        <v>613</v>
      </c>
      <c r="D407" s="114"/>
      <c r="E407" s="114"/>
      <c r="F407" s="114"/>
      <c r="G407" s="114"/>
      <c r="H407" s="114"/>
      <c r="I407" s="114"/>
      <c r="J407" s="114"/>
      <c r="K407" s="114"/>
      <c r="L407" s="114"/>
      <c r="M407" s="118" t="s">
        <v>606</v>
      </c>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v>2</v>
      </c>
      <c r="AL407" s="116"/>
      <c r="AM407" s="116"/>
      <c r="AN407" s="116"/>
      <c r="AO407" s="116"/>
      <c r="AP407" s="117"/>
      <c r="AQ407" s="118">
        <v>1</v>
      </c>
      <c r="AR407" s="114"/>
      <c r="AS407" s="114"/>
      <c r="AT407" s="114"/>
      <c r="AU407" s="115">
        <v>100</v>
      </c>
      <c r="AV407" s="116"/>
      <c r="AW407" s="116"/>
      <c r="AX407" s="117"/>
    </row>
    <row r="408" spans="1:50" ht="24" customHeight="1" x14ac:dyDescent="0.15">
      <c r="A408" s="113">
        <v>8</v>
      </c>
      <c r="B408" s="113">
        <v>1</v>
      </c>
      <c r="C408" s="118" t="s">
        <v>550</v>
      </c>
      <c r="D408" s="114"/>
      <c r="E408" s="114"/>
      <c r="F408" s="114"/>
      <c r="G408" s="114"/>
      <c r="H408" s="114"/>
      <c r="I408" s="114"/>
      <c r="J408" s="114"/>
      <c r="K408" s="114"/>
      <c r="L408" s="114"/>
      <c r="M408" s="118" t="s">
        <v>606</v>
      </c>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v>10</v>
      </c>
      <c r="AL408" s="116"/>
      <c r="AM408" s="116"/>
      <c r="AN408" s="116"/>
      <c r="AO408" s="116"/>
      <c r="AP408" s="117"/>
      <c r="AQ408" s="118">
        <v>2</v>
      </c>
      <c r="AR408" s="114"/>
      <c r="AS408" s="114"/>
      <c r="AT408" s="114"/>
      <c r="AU408" s="115">
        <v>99.4</v>
      </c>
      <c r="AV408" s="116"/>
      <c r="AW408" s="116"/>
      <c r="AX408" s="117"/>
    </row>
    <row r="409" spans="1:50" ht="25.5" customHeight="1" x14ac:dyDescent="0.15">
      <c r="A409" s="113">
        <v>9</v>
      </c>
      <c r="B409" s="113">
        <v>1</v>
      </c>
      <c r="C409" s="118" t="s">
        <v>550</v>
      </c>
      <c r="D409" s="114"/>
      <c r="E409" s="114"/>
      <c r="F409" s="114"/>
      <c r="G409" s="114"/>
      <c r="H409" s="114"/>
      <c r="I409" s="114"/>
      <c r="J409" s="114"/>
      <c r="K409" s="114"/>
      <c r="L409" s="114"/>
      <c r="M409" s="118" t="s">
        <v>606</v>
      </c>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v>5</v>
      </c>
      <c r="AL409" s="116"/>
      <c r="AM409" s="116"/>
      <c r="AN409" s="116"/>
      <c r="AO409" s="116"/>
      <c r="AP409" s="117"/>
      <c r="AQ409" s="118">
        <v>2</v>
      </c>
      <c r="AR409" s="114"/>
      <c r="AS409" s="114"/>
      <c r="AT409" s="114"/>
      <c r="AU409" s="115">
        <v>98.1</v>
      </c>
      <c r="AV409" s="116"/>
      <c r="AW409" s="116"/>
      <c r="AX409" s="117"/>
    </row>
    <row r="410" spans="1:50" ht="24" customHeight="1" x14ac:dyDescent="0.15">
      <c r="A410" s="113">
        <v>10</v>
      </c>
      <c r="B410" s="113">
        <v>1</v>
      </c>
      <c r="C410" s="118" t="s">
        <v>527</v>
      </c>
      <c r="D410" s="114"/>
      <c r="E410" s="114"/>
      <c r="F410" s="114"/>
      <c r="G410" s="114"/>
      <c r="H410" s="114"/>
      <c r="I410" s="114"/>
      <c r="J410" s="114"/>
      <c r="K410" s="114"/>
      <c r="L410" s="114"/>
      <c r="M410" s="118" t="s">
        <v>606</v>
      </c>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v>10</v>
      </c>
      <c r="AL410" s="116"/>
      <c r="AM410" s="116"/>
      <c r="AN410" s="116"/>
      <c r="AO410" s="116"/>
      <c r="AP410" s="117"/>
      <c r="AQ410" s="118">
        <v>2</v>
      </c>
      <c r="AR410" s="114"/>
      <c r="AS410" s="114"/>
      <c r="AT410" s="114"/>
      <c r="AU410" s="115">
        <v>90</v>
      </c>
      <c r="AV410" s="116"/>
      <c r="AW410" s="116"/>
      <c r="AX410" s="117"/>
    </row>
    <row r="411" spans="1:50" ht="24" customHeight="1" x14ac:dyDescent="0.15">
      <c r="A411" s="113">
        <v>11</v>
      </c>
      <c r="B411" s="113">
        <v>1</v>
      </c>
      <c r="C411" s="118" t="s">
        <v>527</v>
      </c>
      <c r="D411" s="114"/>
      <c r="E411" s="114"/>
      <c r="F411" s="114"/>
      <c r="G411" s="114"/>
      <c r="H411" s="114"/>
      <c r="I411" s="114"/>
      <c r="J411" s="114"/>
      <c r="K411" s="114"/>
      <c r="L411" s="114"/>
      <c r="M411" s="118" t="s">
        <v>606</v>
      </c>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v>3</v>
      </c>
      <c r="AL411" s="116"/>
      <c r="AM411" s="116"/>
      <c r="AN411" s="116"/>
      <c r="AO411" s="116"/>
      <c r="AP411" s="117"/>
      <c r="AQ411" s="118">
        <v>2</v>
      </c>
      <c r="AR411" s="114"/>
      <c r="AS411" s="114"/>
      <c r="AT411" s="114"/>
      <c r="AU411" s="115">
        <v>100</v>
      </c>
      <c r="AV411" s="116"/>
      <c r="AW411" s="116"/>
      <c r="AX411" s="117"/>
    </row>
    <row r="412" spans="1:50" ht="24" customHeight="1" x14ac:dyDescent="0.15">
      <c r="A412" s="113">
        <v>12</v>
      </c>
      <c r="B412" s="113">
        <v>1</v>
      </c>
      <c r="C412" s="118" t="s">
        <v>527</v>
      </c>
      <c r="D412" s="114"/>
      <c r="E412" s="114"/>
      <c r="F412" s="114"/>
      <c r="G412" s="114"/>
      <c r="H412" s="114"/>
      <c r="I412" s="114"/>
      <c r="J412" s="114"/>
      <c r="K412" s="114"/>
      <c r="L412" s="114"/>
      <c r="M412" s="118" t="s">
        <v>606</v>
      </c>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v>2</v>
      </c>
      <c r="AL412" s="116"/>
      <c r="AM412" s="116"/>
      <c r="AN412" s="116"/>
      <c r="AO412" s="116"/>
      <c r="AP412" s="117"/>
      <c r="AQ412" s="118">
        <v>2</v>
      </c>
      <c r="AR412" s="114"/>
      <c r="AS412" s="114"/>
      <c r="AT412" s="114"/>
      <c r="AU412" s="115">
        <v>94.1</v>
      </c>
      <c r="AV412" s="116"/>
      <c r="AW412" s="116"/>
      <c r="AX412" s="117"/>
    </row>
    <row r="413" spans="1:50" ht="24" customHeight="1" x14ac:dyDescent="0.15">
      <c r="A413" s="113">
        <v>13</v>
      </c>
      <c r="B413" s="113">
        <v>1</v>
      </c>
      <c r="C413" s="118" t="s">
        <v>553</v>
      </c>
      <c r="D413" s="114"/>
      <c r="E413" s="114"/>
      <c r="F413" s="114"/>
      <c r="G413" s="114"/>
      <c r="H413" s="114"/>
      <c r="I413" s="114"/>
      <c r="J413" s="114"/>
      <c r="K413" s="114"/>
      <c r="L413" s="114"/>
      <c r="M413" s="118" t="s">
        <v>606</v>
      </c>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v>8</v>
      </c>
      <c r="AL413" s="116"/>
      <c r="AM413" s="116"/>
      <c r="AN413" s="116"/>
      <c r="AO413" s="116"/>
      <c r="AP413" s="117"/>
      <c r="AQ413" s="118">
        <v>2</v>
      </c>
      <c r="AR413" s="114"/>
      <c r="AS413" s="114"/>
      <c r="AT413" s="114"/>
      <c r="AU413" s="115">
        <v>97</v>
      </c>
      <c r="AV413" s="116"/>
      <c r="AW413" s="116"/>
      <c r="AX413" s="117"/>
    </row>
    <row r="414" spans="1:50" ht="24" customHeight="1" x14ac:dyDescent="0.15">
      <c r="A414" s="113">
        <v>14</v>
      </c>
      <c r="B414" s="113">
        <v>1</v>
      </c>
      <c r="C414" s="118" t="s">
        <v>553</v>
      </c>
      <c r="D414" s="114"/>
      <c r="E414" s="114"/>
      <c r="F414" s="114"/>
      <c r="G414" s="114"/>
      <c r="H414" s="114"/>
      <c r="I414" s="114"/>
      <c r="J414" s="114"/>
      <c r="K414" s="114"/>
      <c r="L414" s="114"/>
      <c r="M414" s="118" t="s">
        <v>606</v>
      </c>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v>7</v>
      </c>
      <c r="AL414" s="116"/>
      <c r="AM414" s="116"/>
      <c r="AN414" s="116"/>
      <c r="AO414" s="116"/>
      <c r="AP414" s="117"/>
      <c r="AQ414" s="118">
        <v>1</v>
      </c>
      <c r="AR414" s="114"/>
      <c r="AS414" s="114"/>
      <c r="AT414" s="114"/>
      <c r="AU414" s="115">
        <v>93.5</v>
      </c>
      <c r="AV414" s="116"/>
      <c r="AW414" s="116"/>
      <c r="AX414" s="117"/>
    </row>
    <row r="415" spans="1:50" ht="24" customHeight="1" x14ac:dyDescent="0.15">
      <c r="A415" s="113">
        <v>15</v>
      </c>
      <c r="B415" s="113">
        <v>1</v>
      </c>
      <c r="C415" s="118" t="s">
        <v>551</v>
      </c>
      <c r="D415" s="114"/>
      <c r="E415" s="114"/>
      <c r="F415" s="114"/>
      <c r="G415" s="114"/>
      <c r="H415" s="114"/>
      <c r="I415" s="114"/>
      <c r="J415" s="114"/>
      <c r="K415" s="114"/>
      <c r="L415" s="114"/>
      <c r="M415" s="118" t="s">
        <v>606</v>
      </c>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v>12</v>
      </c>
      <c r="AL415" s="116"/>
      <c r="AM415" s="116"/>
      <c r="AN415" s="116"/>
      <c r="AO415" s="116"/>
      <c r="AP415" s="117"/>
      <c r="AQ415" s="118">
        <v>2</v>
      </c>
      <c r="AR415" s="114"/>
      <c r="AS415" s="114"/>
      <c r="AT415" s="114"/>
      <c r="AU415" s="115">
        <v>86.5</v>
      </c>
      <c r="AV415" s="116"/>
      <c r="AW415" s="116"/>
      <c r="AX415" s="117"/>
    </row>
    <row r="416" spans="1:50" ht="24" customHeight="1" x14ac:dyDescent="0.15">
      <c r="A416" s="113">
        <v>16</v>
      </c>
      <c r="B416" s="113">
        <v>1</v>
      </c>
      <c r="C416" s="118" t="s">
        <v>611</v>
      </c>
      <c r="D416" s="114"/>
      <c r="E416" s="114"/>
      <c r="F416" s="114"/>
      <c r="G416" s="114"/>
      <c r="H416" s="114"/>
      <c r="I416" s="114"/>
      <c r="J416" s="114"/>
      <c r="K416" s="114"/>
      <c r="L416" s="114"/>
      <c r="M416" s="118" t="s">
        <v>606</v>
      </c>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v>6</v>
      </c>
      <c r="AL416" s="116"/>
      <c r="AM416" s="116"/>
      <c r="AN416" s="116"/>
      <c r="AO416" s="116"/>
      <c r="AP416" s="117"/>
      <c r="AQ416" s="118">
        <v>1</v>
      </c>
      <c r="AR416" s="114"/>
      <c r="AS416" s="114"/>
      <c r="AT416" s="114"/>
      <c r="AU416" s="115">
        <v>100</v>
      </c>
      <c r="AV416" s="116"/>
      <c r="AW416" s="116"/>
      <c r="AX416" s="117"/>
    </row>
    <row r="417" spans="1:50" ht="24" customHeight="1" x14ac:dyDescent="0.15">
      <c r="A417" s="113">
        <v>17</v>
      </c>
      <c r="B417" s="113">
        <v>1</v>
      </c>
      <c r="C417" s="118" t="s">
        <v>611</v>
      </c>
      <c r="D417" s="114"/>
      <c r="E417" s="114"/>
      <c r="F417" s="114"/>
      <c r="G417" s="114"/>
      <c r="H417" s="114"/>
      <c r="I417" s="114"/>
      <c r="J417" s="114"/>
      <c r="K417" s="114"/>
      <c r="L417" s="114"/>
      <c r="M417" s="118" t="s">
        <v>606</v>
      </c>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v>5</v>
      </c>
      <c r="AL417" s="116"/>
      <c r="AM417" s="116"/>
      <c r="AN417" s="116"/>
      <c r="AO417" s="116"/>
      <c r="AP417" s="117"/>
      <c r="AQ417" s="118">
        <v>1</v>
      </c>
      <c r="AR417" s="114"/>
      <c r="AS417" s="114"/>
      <c r="AT417" s="114"/>
      <c r="AU417" s="115">
        <v>77.400000000000006</v>
      </c>
      <c r="AV417" s="116"/>
      <c r="AW417" s="116"/>
      <c r="AX417" s="117"/>
    </row>
    <row r="418" spans="1:50" ht="24" customHeight="1" x14ac:dyDescent="0.15">
      <c r="A418" s="113">
        <v>18</v>
      </c>
      <c r="B418" s="113">
        <v>1</v>
      </c>
      <c r="C418" s="118" t="s">
        <v>611</v>
      </c>
      <c r="D418" s="114"/>
      <c r="E418" s="114"/>
      <c r="F418" s="114"/>
      <c r="G418" s="114"/>
      <c r="H418" s="114"/>
      <c r="I418" s="114"/>
      <c r="J418" s="114"/>
      <c r="K418" s="114"/>
      <c r="L418" s="114"/>
      <c r="M418" s="118" t="s">
        <v>606</v>
      </c>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v>1</v>
      </c>
      <c r="AL418" s="116"/>
      <c r="AM418" s="116"/>
      <c r="AN418" s="116"/>
      <c r="AO418" s="116"/>
      <c r="AP418" s="117"/>
      <c r="AQ418" s="118">
        <v>1</v>
      </c>
      <c r="AR418" s="114"/>
      <c r="AS418" s="114"/>
      <c r="AT418" s="114"/>
      <c r="AU418" s="115">
        <v>96.9</v>
      </c>
      <c r="AV418" s="116"/>
      <c r="AW418" s="116"/>
      <c r="AX418" s="117"/>
    </row>
    <row r="419" spans="1:50" ht="24" customHeight="1" x14ac:dyDescent="0.15">
      <c r="A419" s="113">
        <v>19</v>
      </c>
      <c r="B419" s="113">
        <v>1</v>
      </c>
      <c r="C419" s="118" t="s">
        <v>549</v>
      </c>
      <c r="D419" s="114"/>
      <c r="E419" s="114"/>
      <c r="F419" s="114"/>
      <c r="G419" s="114"/>
      <c r="H419" s="114"/>
      <c r="I419" s="114"/>
      <c r="J419" s="114"/>
      <c r="K419" s="114"/>
      <c r="L419" s="114"/>
      <c r="M419" s="118" t="s">
        <v>528</v>
      </c>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v>11</v>
      </c>
      <c r="AL419" s="116"/>
      <c r="AM419" s="116"/>
      <c r="AN419" s="116"/>
      <c r="AO419" s="116"/>
      <c r="AP419" s="117"/>
      <c r="AQ419" s="118">
        <v>3</v>
      </c>
      <c r="AR419" s="114"/>
      <c r="AS419" s="114"/>
      <c r="AT419" s="114"/>
      <c r="AU419" s="115">
        <v>99.1</v>
      </c>
      <c r="AV419" s="116"/>
      <c r="AW419" s="116"/>
      <c r="AX419" s="117"/>
    </row>
    <row r="420" spans="1:50" ht="24" customHeight="1" x14ac:dyDescent="0.15">
      <c r="A420" s="113">
        <v>20</v>
      </c>
      <c r="B420" s="113">
        <v>1</v>
      </c>
      <c r="C420" s="118" t="s">
        <v>552</v>
      </c>
      <c r="D420" s="114"/>
      <c r="E420" s="114"/>
      <c r="F420" s="114"/>
      <c r="G420" s="114"/>
      <c r="H420" s="114"/>
      <c r="I420" s="114"/>
      <c r="J420" s="114"/>
      <c r="K420" s="114"/>
      <c r="L420" s="114"/>
      <c r="M420" s="118" t="s">
        <v>529</v>
      </c>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v>10</v>
      </c>
      <c r="AL420" s="116"/>
      <c r="AM420" s="116"/>
      <c r="AN420" s="116"/>
      <c r="AO420" s="116"/>
      <c r="AP420" s="117"/>
      <c r="AQ420" s="118">
        <v>1</v>
      </c>
      <c r="AR420" s="114"/>
      <c r="AS420" s="114"/>
      <c r="AT420" s="114"/>
      <c r="AU420" s="115">
        <v>95.5</v>
      </c>
      <c r="AV420" s="116"/>
      <c r="AW420" s="116"/>
      <c r="AX420" s="117"/>
    </row>
    <row r="421" spans="1:50" ht="24" customHeight="1" x14ac:dyDescent="0.15">
      <c r="A421" s="113">
        <v>21</v>
      </c>
      <c r="B421" s="113">
        <v>1</v>
      </c>
      <c r="C421" s="118" t="s">
        <v>608</v>
      </c>
      <c r="D421" s="114"/>
      <c r="E421" s="114"/>
      <c r="F421" s="114"/>
      <c r="G421" s="114"/>
      <c r="H421" s="114"/>
      <c r="I421" s="114"/>
      <c r="J421" s="114"/>
      <c r="K421" s="114"/>
      <c r="L421" s="114"/>
      <c r="M421" s="118" t="s">
        <v>610</v>
      </c>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v>10</v>
      </c>
      <c r="AL421" s="116"/>
      <c r="AM421" s="116"/>
      <c r="AN421" s="116"/>
      <c r="AO421" s="116"/>
      <c r="AP421" s="117"/>
      <c r="AQ421" s="118">
        <v>2</v>
      </c>
      <c r="AR421" s="114"/>
      <c r="AS421" s="114"/>
      <c r="AT421" s="114"/>
      <c r="AU421" s="115">
        <v>88.1</v>
      </c>
      <c r="AV421" s="116"/>
      <c r="AW421" s="116"/>
      <c r="AX421" s="117"/>
    </row>
    <row r="422" spans="1:50" ht="24" hidden="1" customHeight="1" x14ac:dyDescent="0.15">
      <c r="A422" s="113">
        <v>22</v>
      </c>
      <c r="B422" s="113">
        <v>1</v>
      </c>
      <c r="C422" s="118"/>
      <c r="D422" s="114"/>
      <c r="E422" s="114"/>
      <c r="F422" s="114"/>
      <c r="G422" s="114"/>
      <c r="H422" s="114"/>
      <c r="I422" s="114"/>
      <c r="J422" s="114"/>
      <c r="K422" s="114"/>
      <c r="L422" s="114"/>
      <c r="M422" s="118"/>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8"/>
      <c r="D423" s="114"/>
      <c r="E423" s="114"/>
      <c r="F423" s="114"/>
      <c r="G423" s="114"/>
      <c r="H423" s="114"/>
      <c r="I423" s="114"/>
      <c r="J423" s="114"/>
      <c r="K423" s="114"/>
      <c r="L423" s="114"/>
      <c r="M423" s="118"/>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8"/>
      <c r="D424" s="114"/>
      <c r="E424" s="114"/>
      <c r="F424" s="114"/>
      <c r="G424" s="114"/>
      <c r="H424" s="114"/>
      <c r="I424" s="114"/>
      <c r="J424" s="114"/>
      <c r="K424" s="114"/>
      <c r="L424" s="114"/>
      <c r="M424" s="118"/>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406</v>
      </c>
      <c r="D433" s="119"/>
      <c r="E433" s="119"/>
      <c r="F433" s="119"/>
      <c r="G433" s="119"/>
      <c r="H433" s="119"/>
      <c r="I433" s="119"/>
      <c r="J433" s="119"/>
      <c r="K433" s="119"/>
      <c r="L433" s="119"/>
      <c r="M433" s="119" t="s">
        <v>407</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408</v>
      </c>
      <c r="AL433" s="119"/>
      <c r="AM433" s="119"/>
      <c r="AN433" s="119"/>
      <c r="AO433" s="119"/>
      <c r="AP433" s="119"/>
      <c r="AQ433" s="119" t="s">
        <v>23</v>
      </c>
      <c r="AR433" s="119"/>
      <c r="AS433" s="119"/>
      <c r="AT433" s="119"/>
      <c r="AU433" s="121" t="s">
        <v>24</v>
      </c>
      <c r="AV433" s="122"/>
      <c r="AW433" s="122"/>
      <c r="AX433" s="123"/>
    </row>
    <row r="434" spans="1:50" ht="30" customHeight="1" x14ac:dyDescent="0.15">
      <c r="A434" s="113">
        <v>1</v>
      </c>
      <c r="B434" s="113">
        <v>1</v>
      </c>
      <c r="C434" s="118" t="s">
        <v>530</v>
      </c>
      <c r="D434" s="114"/>
      <c r="E434" s="114"/>
      <c r="F434" s="114"/>
      <c r="G434" s="114"/>
      <c r="H434" s="114"/>
      <c r="I434" s="114"/>
      <c r="J434" s="114"/>
      <c r="K434" s="114"/>
      <c r="L434" s="114"/>
      <c r="M434" s="118" t="s">
        <v>522</v>
      </c>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v>2</v>
      </c>
      <c r="AL434" s="116"/>
      <c r="AM434" s="116"/>
      <c r="AN434" s="116"/>
      <c r="AO434" s="116"/>
      <c r="AP434" s="117"/>
      <c r="AQ434" s="118" t="s">
        <v>526</v>
      </c>
      <c r="AR434" s="114"/>
      <c r="AS434" s="114"/>
      <c r="AT434" s="114"/>
      <c r="AU434" s="115"/>
      <c r="AV434" s="116"/>
      <c r="AW434" s="116"/>
      <c r="AX434" s="117"/>
    </row>
    <row r="435" spans="1:50" ht="27" customHeight="1" x14ac:dyDescent="0.15">
      <c r="A435" s="113">
        <v>2</v>
      </c>
      <c r="B435" s="113">
        <v>1</v>
      </c>
      <c r="C435" s="118" t="s">
        <v>533</v>
      </c>
      <c r="D435" s="114"/>
      <c r="E435" s="114"/>
      <c r="F435" s="114"/>
      <c r="G435" s="114"/>
      <c r="H435" s="114"/>
      <c r="I435" s="114"/>
      <c r="J435" s="114"/>
      <c r="K435" s="114"/>
      <c r="L435" s="114"/>
      <c r="M435" s="118" t="s">
        <v>534</v>
      </c>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v>1</v>
      </c>
      <c r="AL435" s="116"/>
      <c r="AM435" s="116"/>
      <c r="AN435" s="116"/>
      <c r="AO435" s="116"/>
      <c r="AP435" s="117"/>
      <c r="AQ435" s="118" t="s">
        <v>526</v>
      </c>
      <c r="AR435" s="114"/>
      <c r="AS435" s="114"/>
      <c r="AT435" s="114"/>
      <c r="AU435" s="115"/>
      <c r="AV435" s="116"/>
      <c r="AW435" s="116"/>
      <c r="AX435" s="117"/>
    </row>
    <row r="436" spans="1:50" ht="35.25" customHeight="1" x14ac:dyDescent="0.15">
      <c r="A436" s="113">
        <v>3</v>
      </c>
      <c r="B436" s="113">
        <v>1</v>
      </c>
      <c r="C436" s="124" t="s">
        <v>554</v>
      </c>
      <c r="D436" s="125"/>
      <c r="E436" s="125"/>
      <c r="F436" s="125"/>
      <c r="G436" s="125"/>
      <c r="H436" s="125"/>
      <c r="I436" s="125"/>
      <c r="J436" s="125"/>
      <c r="K436" s="125"/>
      <c r="L436" s="126"/>
      <c r="M436" s="118" t="s">
        <v>532</v>
      </c>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v>0.8</v>
      </c>
      <c r="AL436" s="116"/>
      <c r="AM436" s="116"/>
      <c r="AN436" s="116"/>
      <c r="AO436" s="116"/>
      <c r="AP436" s="117"/>
      <c r="AQ436" s="118" t="s">
        <v>526</v>
      </c>
      <c r="AR436" s="114"/>
      <c r="AS436" s="114"/>
      <c r="AT436" s="114"/>
      <c r="AU436" s="115"/>
      <c r="AV436" s="116"/>
      <c r="AW436" s="116"/>
      <c r="AX436" s="117"/>
    </row>
    <row r="437" spans="1:50" ht="33" customHeight="1" x14ac:dyDescent="0.15">
      <c r="A437" s="113">
        <v>4</v>
      </c>
      <c r="B437" s="113">
        <v>1</v>
      </c>
      <c r="C437" s="118" t="s">
        <v>531</v>
      </c>
      <c r="D437" s="114"/>
      <c r="E437" s="114"/>
      <c r="F437" s="114"/>
      <c r="G437" s="114"/>
      <c r="H437" s="114"/>
      <c r="I437" s="114"/>
      <c r="J437" s="114"/>
      <c r="K437" s="114"/>
      <c r="L437" s="114"/>
      <c r="M437" s="118" t="s">
        <v>532</v>
      </c>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v>0.7</v>
      </c>
      <c r="AL437" s="116"/>
      <c r="AM437" s="116"/>
      <c r="AN437" s="116"/>
      <c r="AO437" s="116"/>
      <c r="AP437" s="117"/>
      <c r="AQ437" s="118" t="s">
        <v>499</v>
      </c>
      <c r="AR437" s="114"/>
      <c r="AS437" s="114"/>
      <c r="AT437" s="114"/>
      <c r="AU437" s="115"/>
      <c r="AV437" s="116"/>
      <c r="AW437" s="116"/>
      <c r="AX437" s="117"/>
    </row>
    <row r="438" spans="1:50" ht="27" customHeight="1" x14ac:dyDescent="0.15">
      <c r="A438" s="113">
        <v>5</v>
      </c>
      <c r="B438" s="113">
        <v>1</v>
      </c>
      <c r="C438" s="124" t="s">
        <v>557</v>
      </c>
      <c r="D438" s="125"/>
      <c r="E438" s="125"/>
      <c r="F438" s="125"/>
      <c r="G438" s="125"/>
      <c r="H438" s="125"/>
      <c r="I438" s="125"/>
      <c r="J438" s="125"/>
      <c r="K438" s="125"/>
      <c r="L438" s="126"/>
      <c r="M438" s="124" t="s">
        <v>535</v>
      </c>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6"/>
      <c r="AK438" s="115">
        <v>0.6</v>
      </c>
      <c r="AL438" s="116"/>
      <c r="AM438" s="116"/>
      <c r="AN438" s="116"/>
      <c r="AO438" s="116"/>
      <c r="AP438" s="117"/>
      <c r="AQ438" s="124">
        <v>1</v>
      </c>
      <c r="AR438" s="125"/>
      <c r="AS438" s="125"/>
      <c r="AT438" s="126"/>
      <c r="AU438" s="115">
        <v>94.5</v>
      </c>
      <c r="AV438" s="116"/>
      <c r="AW438" s="116"/>
      <c r="AX438" s="117"/>
    </row>
    <row r="439" spans="1:50" ht="27" customHeight="1" x14ac:dyDescent="0.15">
      <c r="A439" s="113">
        <v>6</v>
      </c>
      <c r="B439" s="113">
        <v>1</v>
      </c>
      <c r="C439" s="124" t="s">
        <v>536</v>
      </c>
      <c r="D439" s="125"/>
      <c r="E439" s="125"/>
      <c r="F439" s="125"/>
      <c r="G439" s="125"/>
      <c r="H439" s="125"/>
      <c r="I439" s="125"/>
      <c r="J439" s="125"/>
      <c r="K439" s="125"/>
      <c r="L439" s="126"/>
      <c r="M439" s="124" t="s">
        <v>535</v>
      </c>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6"/>
      <c r="AK439" s="115">
        <v>0.5</v>
      </c>
      <c r="AL439" s="116"/>
      <c r="AM439" s="116"/>
      <c r="AN439" s="116"/>
      <c r="AO439" s="116"/>
      <c r="AP439" s="117"/>
      <c r="AQ439" s="124" t="s">
        <v>499</v>
      </c>
      <c r="AR439" s="125"/>
      <c r="AS439" s="125"/>
      <c r="AT439" s="126"/>
      <c r="AU439" s="115"/>
      <c r="AV439" s="116"/>
      <c r="AW439" s="116"/>
      <c r="AX439" s="117"/>
    </row>
    <row r="440" spans="1:50" ht="28.5" customHeight="1" x14ac:dyDescent="0.15">
      <c r="A440" s="113">
        <v>7</v>
      </c>
      <c r="B440" s="113">
        <v>1</v>
      </c>
      <c r="C440" s="124" t="s">
        <v>555</v>
      </c>
      <c r="D440" s="125"/>
      <c r="E440" s="125"/>
      <c r="F440" s="125"/>
      <c r="G440" s="125"/>
      <c r="H440" s="125"/>
      <c r="I440" s="125"/>
      <c r="J440" s="125"/>
      <c r="K440" s="125"/>
      <c r="L440" s="126"/>
      <c r="M440" s="124" t="s">
        <v>535</v>
      </c>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6"/>
      <c r="AK440" s="115">
        <v>0.3</v>
      </c>
      <c r="AL440" s="116"/>
      <c r="AM440" s="116"/>
      <c r="AN440" s="116"/>
      <c r="AO440" s="116"/>
      <c r="AP440" s="117"/>
      <c r="AQ440" s="124" t="s">
        <v>499</v>
      </c>
      <c r="AR440" s="125"/>
      <c r="AS440" s="125"/>
      <c r="AT440" s="126"/>
      <c r="AU440" s="115"/>
      <c r="AV440" s="116"/>
      <c r="AW440" s="116"/>
      <c r="AX440" s="117"/>
    </row>
    <row r="441" spans="1:50" ht="33.75" customHeight="1" x14ac:dyDescent="0.15">
      <c r="A441" s="113">
        <v>8</v>
      </c>
      <c r="B441" s="113">
        <v>1</v>
      </c>
      <c r="C441" s="124" t="s">
        <v>537</v>
      </c>
      <c r="D441" s="125"/>
      <c r="E441" s="125"/>
      <c r="F441" s="125"/>
      <c r="G441" s="125"/>
      <c r="H441" s="125"/>
      <c r="I441" s="125"/>
      <c r="J441" s="125"/>
      <c r="K441" s="125"/>
      <c r="L441" s="126"/>
      <c r="M441" s="124" t="s">
        <v>532</v>
      </c>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6"/>
      <c r="AK441" s="115">
        <v>0.3</v>
      </c>
      <c r="AL441" s="116"/>
      <c r="AM441" s="116"/>
      <c r="AN441" s="116"/>
      <c r="AO441" s="116"/>
      <c r="AP441" s="117"/>
      <c r="AQ441" s="124" t="s">
        <v>499</v>
      </c>
      <c r="AR441" s="125"/>
      <c r="AS441" s="125"/>
      <c r="AT441" s="126"/>
      <c r="AU441" s="115"/>
      <c r="AV441" s="116"/>
      <c r="AW441" s="116"/>
      <c r="AX441" s="117"/>
    </row>
    <row r="442" spans="1:50" ht="32.25" customHeight="1" x14ac:dyDescent="0.15">
      <c r="A442" s="113">
        <v>9</v>
      </c>
      <c r="B442" s="113">
        <v>1</v>
      </c>
      <c r="C442" s="124" t="s">
        <v>538</v>
      </c>
      <c r="D442" s="125"/>
      <c r="E442" s="125"/>
      <c r="F442" s="125"/>
      <c r="G442" s="125"/>
      <c r="H442" s="125"/>
      <c r="I442" s="125"/>
      <c r="J442" s="125"/>
      <c r="K442" s="125"/>
      <c r="L442" s="126"/>
      <c r="M442" s="124" t="s">
        <v>532</v>
      </c>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6"/>
      <c r="AK442" s="115">
        <v>0.3</v>
      </c>
      <c r="AL442" s="116"/>
      <c r="AM442" s="116"/>
      <c r="AN442" s="116"/>
      <c r="AO442" s="116"/>
      <c r="AP442" s="117"/>
      <c r="AQ442" s="124" t="s">
        <v>499</v>
      </c>
      <c r="AR442" s="125"/>
      <c r="AS442" s="125"/>
      <c r="AT442" s="126"/>
      <c r="AU442" s="115"/>
      <c r="AV442" s="116"/>
      <c r="AW442" s="116"/>
      <c r="AX442" s="117"/>
    </row>
    <row r="443" spans="1:50" ht="24.75" customHeight="1" x14ac:dyDescent="0.15">
      <c r="A443" s="113">
        <v>10</v>
      </c>
      <c r="B443" s="113">
        <v>1</v>
      </c>
      <c r="C443" s="124" t="s">
        <v>556</v>
      </c>
      <c r="D443" s="125"/>
      <c r="E443" s="125"/>
      <c r="F443" s="125"/>
      <c r="G443" s="125"/>
      <c r="H443" s="125"/>
      <c r="I443" s="125"/>
      <c r="J443" s="125"/>
      <c r="K443" s="125"/>
      <c r="L443" s="126"/>
      <c r="M443" s="124" t="s">
        <v>532</v>
      </c>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6"/>
      <c r="AK443" s="115">
        <v>0.3</v>
      </c>
      <c r="AL443" s="116"/>
      <c r="AM443" s="116"/>
      <c r="AN443" s="116"/>
      <c r="AO443" s="116"/>
      <c r="AP443" s="117"/>
      <c r="AQ443" s="124" t="s">
        <v>499</v>
      </c>
      <c r="AR443" s="125"/>
      <c r="AS443" s="125"/>
      <c r="AT443" s="126"/>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406</v>
      </c>
      <c r="D466" s="119"/>
      <c r="E466" s="119"/>
      <c r="F466" s="119"/>
      <c r="G466" s="119"/>
      <c r="H466" s="119"/>
      <c r="I466" s="119"/>
      <c r="J466" s="119"/>
      <c r="K466" s="119"/>
      <c r="L466" s="119"/>
      <c r="M466" s="119" t="s">
        <v>407</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408</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5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8:B348"/>
    <mergeCell ref="AU348:AX348"/>
    <mergeCell ref="A349:B349"/>
    <mergeCell ref="C349:L349"/>
    <mergeCell ref="M349:AJ349"/>
    <mergeCell ref="AK349:AP349"/>
    <mergeCell ref="AQ349:AT349"/>
    <mergeCell ref="AU349:AX349"/>
    <mergeCell ref="A346:B346"/>
    <mergeCell ref="AU346:AX346"/>
    <mergeCell ref="A347:B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465" priority="1511">
      <formula>IF(RIGHT(TEXT(P14,"0.#"),1)=".",FALSE,TRUE)</formula>
    </cfRule>
    <cfRule type="expression" dxfId="1464" priority="1512">
      <formula>IF(RIGHT(TEXT(P14,"0.#"),1)=".",TRUE,FALSE)</formula>
    </cfRule>
  </conditionalFormatting>
  <conditionalFormatting sqref="AE69:AX69">
    <cfRule type="expression" dxfId="1463" priority="1433">
      <formula>IF(RIGHT(TEXT(AE69,"0.#"),1)=".",FALSE,TRUE)</formula>
    </cfRule>
    <cfRule type="expression" dxfId="1462" priority="1434">
      <formula>IF(RIGHT(TEXT(AE69,"0.#"),1)=".",TRUE,FALSE)</formula>
    </cfRule>
  </conditionalFormatting>
  <conditionalFormatting sqref="AE83:AI83">
    <cfRule type="expression" dxfId="1461" priority="1415">
      <formula>IF(RIGHT(TEXT(AE83,"0.#"),1)=".",FALSE,TRUE)</formula>
    </cfRule>
    <cfRule type="expression" dxfId="1460" priority="1416">
      <formula>IF(RIGHT(TEXT(AE83,"0.#"),1)=".",TRUE,FALSE)</formula>
    </cfRule>
  </conditionalFormatting>
  <conditionalFormatting sqref="AJ83:AX83">
    <cfRule type="expression" dxfId="1459" priority="1413">
      <formula>IF(RIGHT(TEXT(AJ83,"0.#"),1)=".",FALSE,TRUE)</formula>
    </cfRule>
    <cfRule type="expression" dxfId="1458" priority="1414">
      <formula>IF(RIGHT(TEXT(AJ83,"0.#"),1)=".",TRUE,FALSE)</formula>
    </cfRule>
  </conditionalFormatting>
  <conditionalFormatting sqref="L99">
    <cfRule type="expression" dxfId="1457" priority="1393">
      <formula>IF(RIGHT(TEXT(L99,"0.#"),1)=".",FALSE,TRUE)</formula>
    </cfRule>
    <cfRule type="expression" dxfId="1456" priority="1394">
      <formula>IF(RIGHT(TEXT(L99,"0.#"),1)=".",TRUE,FALSE)</formula>
    </cfRule>
  </conditionalFormatting>
  <conditionalFormatting sqref="L104">
    <cfRule type="expression" dxfId="1455" priority="1391">
      <formula>IF(RIGHT(TEXT(L104,"0.#"),1)=".",FALSE,TRUE)</formula>
    </cfRule>
    <cfRule type="expression" dxfId="1454" priority="1392">
      <formula>IF(RIGHT(TEXT(L104,"0.#"),1)=".",TRUE,FALSE)</formula>
    </cfRule>
  </conditionalFormatting>
  <conditionalFormatting sqref="R104">
    <cfRule type="expression" dxfId="1453" priority="1389">
      <formula>IF(RIGHT(TEXT(R104,"0.#"),1)=".",FALSE,TRUE)</formula>
    </cfRule>
    <cfRule type="expression" dxfId="1452" priority="1390">
      <formula>IF(RIGHT(TEXT(R104,"0.#"),1)=".",TRUE,FALSE)</formula>
    </cfRule>
  </conditionalFormatting>
  <conditionalFormatting sqref="P18:AX18">
    <cfRule type="expression" dxfId="1451" priority="1387">
      <formula>IF(RIGHT(TEXT(P18,"0.#"),1)=".",FALSE,TRUE)</formula>
    </cfRule>
    <cfRule type="expression" dxfId="1450" priority="1388">
      <formula>IF(RIGHT(TEXT(P18,"0.#"),1)=".",TRUE,FALSE)</formula>
    </cfRule>
  </conditionalFormatting>
  <conditionalFormatting sqref="Y181">
    <cfRule type="expression" dxfId="1449" priority="1383">
      <formula>IF(RIGHT(TEXT(Y181,"0.#"),1)=".",FALSE,TRUE)</formula>
    </cfRule>
    <cfRule type="expression" dxfId="1448" priority="1384">
      <formula>IF(RIGHT(TEXT(Y181,"0.#"),1)=".",TRUE,FALSE)</formula>
    </cfRule>
  </conditionalFormatting>
  <conditionalFormatting sqref="Y190">
    <cfRule type="expression" dxfId="1447" priority="1379">
      <formula>IF(RIGHT(TEXT(Y190,"0.#"),1)=".",FALSE,TRUE)</formula>
    </cfRule>
    <cfRule type="expression" dxfId="1446" priority="1380">
      <formula>IF(RIGHT(TEXT(Y190,"0.#"),1)=".",TRUE,FALSE)</formula>
    </cfRule>
  </conditionalFormatting>
  <conditionalFormatting sqref="AK236">
    <cfRule type="expression" dxfId="1445" priority="1301">
      <formula>IF(RIGHT(TEXT(AK236,"0.#"),1)=".",FALSE,TRUE)</formula>
    </cfRule>
    <cfRule type="expression" dxfId="1444" priority="1302">
      <formula>IF(RIGHT(TEXT(AK236,"0.#"),1)=".",TRUE,FALSE)</formula>
    </cfRule>
  </conditionalFormatting>
  <conditionalFormatting sqref="AE54:AI54">
    <cfRule type="expression" dxfId="1443" priority="1251">
      <formula>IF(RIGHT(TEXT(AE54,"0.#"),1)=".",FALSE,TRUE)</formula>
    </cfRule>
    <cfRule type="expression" dxfId="1442" priority="1252">
      <formula>IF(RIGHT(TEXT(AE54,"0.#"),1)=".",TRUE,FALSE)</formula>
    </cfRule>
  </conditionalFormatting>
  <conditionalFormatting sqref="P16:AQ17 P15:AX15 P13:AX13">
    <cfRule type="expression" dxfId="1441" priority="1209">
      <formula>IF(RIGHT(TEXT(P13,"0.#"),1)=".",FALSE,TRUE)</formula>
    </cfRule>
    <cfRule type="expression" dxfId="1440" priority="1210">
      <formula>IF(RIGHT(TEXT(P13,"0.#"),1)=".",TRUE,FALSE)</formula>
    </cfRule>
  </conditionalFormatting>
  <conditionalFormatting sqref="P19:AJ19">
    <cfRule type="expression" dxfId="1439" priority="1207">
      <formula>IF(RIGHT(TEXT(P19,"0.#"),1)=".",FALSE,TRUE)</formula>
    </cfRule>
    <cfRule type="expression" dxfId="1438" priority="1208">
      <formula>IF(RIGHT(TEXT(P19,"0.#"),1)=".",TRUE,FALSE)</formula>
    </cfRule>
  </conditionalFormatting>
  <conditionalFormatting sqref="AE55:AX55 AJ54:AS54">
    <cfRule type="expression" dxfId="1437" priority="1203">
      <formula>IF(RIGHT(TEXT(AE54,"0.#"),1)=".",FALSE,TRUE)</formula>
    </cfRule>
    <cfRule type="expression" dxfId="1436" priority="1204">
      <formula>IF(RIGHT(TEXT(AE54,"0.#"),1)=".",TRUE,FALSE)</formula>
    </cfRule>
  </conditionalFormatting>
  <conditionalFormatting sqref="AE68:AS68">
    <cfRule type="expression" dxfId="1435" priority="1199">
      <formula>IF(RIGHT(TEXT(AE68,"0.#"),1)=".",FALSE,TRUE)</formula>
    </cfRule>
    <cfRule type="expression" dxfId="1434" priority="1200">
      <formula>IF(RIGHT(TEXT(AE68,"0.#"),1)=".",TRUE,FALSE)</formula>
    </cfRule>
  </conditionalFormatting>
  <conditionalFormatting sqref="AE95:AI95 AE92:AI92 AE89:AI89 AE86:AI86">
    <cfRule type="expression" dxfId="1433" priority="1197">
      <formula>IF(RIGHT(TEXT(AE86,"0.#"),1)=".",FALSE,TRUE)</formula>
    </cfRule>
    <cfRule type="expression" dxfId="1432" priority="1198">
      <formula>IF(RIGHT(TEXT(AE86,"0.#"),1)=".",TRUE,FALSE)</formula>
    </cfRule>
  </conditionalFormatting>
  <conditionalFormatting sqref="AJ95:AX95 AJ92:AX92 AJ89:AX89 AJ86:AX86">
    <cfRule type="expression" dxfId="1431" priority="1195">
      <formula>IF(RIGHT(TEXT(AJ86,"0.#"),1)=".",FALSE,TRUE)</formula>
    </cfRule>
    <cfRule type="expression" dxfId="1430" priority="1196">
      <formula>IF(RIGHT(TEXT(AJ86,"0.#"),1)=".",TRUE,FALSE)</formula>
    </cfRule>
  </conditionalFormatting>
  <conditionalFormatting sqref="L100:L103 L98">
    <cfRule type="expression" dxfId="1429" priority="1193">
      <formula>IF(RIGHT(TEXT(L98,"0.#"),1)=".",FALSE,TRUE)</formula>
    </cfRule>
    <cfRule type="expression" dxfId="1428" priority="1194">
      <formula>IF(RIGHT(TEXT(L98,"0.#"),1)=".",TRUE,FALSE)</formula>
    </cfRule>
  </conditionalFormatting>
  <conditionalFormatting sqref="R98">
    <cfRule type="expression" dxfId="1427" priority="1189">
      <formula>IF(RIGHT(TEXT(R98,"0.#"),1)=".",FALSE,TRUE)</formula>
    </cfRule>
    <cfRule type="expression" dxfId="1426" priority="1190">
      <formula>IF(RIGHT(TEXT(R98,"0.#"),1)=".",TRUE,FALSE)</formula>
    </cfRule>
  </conditionalFormatting>
  <conditionalFormatting sqref="R99:R103">
    <cfRule type="expression" dxfId="1425" priority="1187">
      <formula>IF(RIGHT(TEXT(R99,"0.#"),1)=".",FALSE,TRUE)</formula>
    </cfRule>
    <cfRule type="expression" dxfId="1424" priority="1188">
      <formula>IF(RIGHT(TEXT(R99,"0.#"),1)=".",TRUE,FALSE)</formula>
    </cfRule>
  </conditionalFormatting>
  <conditionalFormatting sqref="Y182:Y189 Y180">
    <cfRule type="expression" dxfId="1423" priority="1185">
      <formula>IF(RIGHT(TEXT(Y180,"0.#"),1)=".",FALSE,TRUE)</formula>
    </cfRule>
    <cfRule type="expression" dxfId="1422" priority="1186">
      <formula>IF(RIGHT(TEXT(Y180,"0.#"),1)=".",TRUE,FALSE)</formula>
    </cfRule>
  </conditionalFormatting>
  <conditionalFormatting sqref="AU181">
    <cfRule type="expression" dxfId="1421" priority="1183">
      <formula>IF(RIGHT(TEXT(AU181,"0.#"),1)=".",FALSE,TRUE)</formula>
    </cfRule>
    <cfRule type="expression" dxfId="1420" priority="1184">
      <formula>IF(RIGHT(TEXT(AU181,"0.#"),1)=".",TRUE,FALSE)</formula>
    </cfRule>
  </conditionalFormatting>
  <conditionalFormatting sqref="AU190">
    <cfRule type="expression" dxfId="1419" priority="1181">
      <formula>IF(RIGHT(TEXT(AU190,"0.#"),1)=".",FALSE,TRUE)</formula>
    </cfRule>
    <cfRule type="expression" dxfId="1418" priority="1182">
      <formula>IF(RIGHT(TEXT(AU190,"0.#"),1)=".",TRUE,FALSE)</formula>
    </cfRule>
  </conditionalFormatting>
  <conditionalFormatting sqref="AU182:AU189 AU180">
    <cfRule type="expression" dxfId="1417" priority="1179">
      <formula>IF(RIGHT(TEXT(AU180,"0.#"),1)=".",FALSE,TRUE)</formula>
    </cfRule>
    <cfRule type="expression" dxfId="1416" priority="1180">
      <formula>IF(RIGHT(TEXT(AU180,"0.#"),1)=".",TRUE,FALSE)</formula>
    </cfRule>
  </conditionalFormatting>
  <conditionalFormatting sqref="Y220 Y207 Y194">
    <cfRule type="expression" dxfId="1415" priority="1165">
      <formula>IF(RIGHT(TEXT(Y194,"0.#"),1)=".",FALSE,TRUE)</formula>
    </cfRule>
    <cfRule type="expression" dxfId="1414" priority="1166">
      <formula>IF(RIGHT(TEXT(Y194,"0.#"),1)=".",TRUE,FALSE)</formula>
    </cfRule>
  </conditionalFormatting>
  <conditionalFormatting sqref="Y229 Y216 Y203">
    <cfRule type="expression" dxfId="1413" priority="1163">
      <formula>IF(RIGHT(TEXT(Y203,"0.#"),1)=".",FALSE,TRUE)</formula>
    </cfRule>
    <cfRule type="expression" dxfId="1412" priority="1164">
      <formula>IF(RIGHT(TEXT(Y203,"0.#"),1)=".",TRUE,FALSE)</formula>
    </cfRule>
  </conditionalFormatting>
  <conditionalFormatting sqref="Y221:Y228 Y219 Y208:Y215 Y206 Y195:Y202 Y193">
    <cfRule type="expression" dxfId="1411" priority="1161">
      <formula>IF(RIGHT(TEXT(Y193,"0.#"),1)=".",FALSE,TRUE)</formula>
    </cfRule>
    <cfRule type="expression" dxfId="1410" priority="1162">
      <formula>IF(RIGHT(TEXT(Y193,"0.#"),1)=".",TRUE,FALSE)</formula>
    </cfRule>
  </conditionalFormatting>
  <conditionalFormatting sqref="AU220 AU207 AU194">
    <cfRule type="expression" dxfId="1409" priority="1159">
      <formula>IF(RIGHT(TEXT(AU194,"0.#"),1)=".",FALSE,TRUE)</formula>
    </cfRule>
    <cfRule type="expression" dxfId="1408" priority="1160">
      <formula>IF(RIGHT(TEXT(AU194,"0.#"),1)=".",TRUE,FALSE)</formula>
    </cfRule>
  </conditionalFormatting>
  <conditionalFormatting sqref="AU229 AU216 AU203">
    <cfRule type="expression" dxfId="1407" priority="1157">
      <formula>IF(RIGHT(TEXT(AU203,"0.#"),1)=".",FALSE,TRUE)</formula>
    </cfRule>
    <cfRule type="expression" dxfId="1406" priority="1158">
      <formula>IF(RIGHT(TEXT(AU203,"0.#"),1)=".",TRUE,FALSE)</formula>
    </cfRule>
  </conditionalFormatting>
  <conditionalFormatting sqref="AU221:AU228 AU219 AU208:AU215 AU206 AU195:AU202 AU193">
    <cfRule type="expression" dxfId="1405" priority="1155">
      <formula>IF(RIGHT(TEXT(AU193,"0.#"),1)=".",FALSE,TRUE)</formula>
    </cfRule>
    <cfRule type="expression" dxfId="1404" priority="1156">
      <formula>IF(RIGHT(TEXT(AU193,"0.#"),1)=".",TRUE,FALSE)</formula>
    </cfRule>
  </conditionalFormatting>
  <conditionalFormatting sqref="AE56:AI56">
    <cfRule type="expression" dxfId="1403" priority="1129">
      <formula>IF(AND(AE56&gt;=0, RIGHT(TEXT(AE56,"0.#"),1)&lt;&gt;"."),TRUE,FALSE)</formula>
    </cfRule>
    <cfRule type="expression" dxfId="1402" priority="1130">
      <formula>IF(AND(AE56&gt;=0, RIGHT(TEXT(AE56,"0.#"),1)="."),TRUE,FALSE)</formula>
    </cfRule>
    <cfRule type="expression" dxfId="1401" priority="1131">
      <formula>IF(AND(AE56&lt;0, RIGHT(TEXT(AE56,"0.#"),1)&lt;&gt;"."),TRUE,FALSE)</formula>
    </cfRule>
    <cfRule type="expression" dxfId="1400" priority="1132">
      <formula>IF(AND(AE56&lt;0, RIGHT(TEXT(AE56,"0.#"),1)="."),TRUE,FALSE)</formula>
    </cfRule>
  </conditionalFormatting>
  <conditionalFormatting sqref="AJ56:AS56">
    <cfRule type="expression" dxfId="1399" priority="1125">
      <formula>IF(AND(AJ56&gt;=0, RIGHT(TEXT(AJ56,"0.#"),1)&lt;&gt;"."),TRUE,FALSE)</formula>
    </cfRule>
    <cfRule type="expression" dxfId="1398" priority="1126">
      <formula>IF(AND(AJ56&gt;=0, RIGHT(TEXT(AJ56,"0.#"),1)="."),TRUE,FALSE)</formula>
    </cfRule>
    <cfRule type="expression" dxfId="1397" priority="1127">
      <formula>IF(AND(AJ56&lt;0, RIGHT(TEXT(AJ56,"0.#"),1)&lt;&gt;"."),TRUE,FALSE)</formula>
    </cfRule>
    <cfRule type="expression" dxfId="1396" priority="1128">
      <formula>IF(AND(AJ56&lt;0, RIGHT(TEXT(AJ56,"0.#"),1)="."),TRUE,FALSE)</formula>
    </cfRule>
  </conditionalFormatting>
  <conditionalFormatting sqref="AK237 AK252 AK254">
    <cfRule type="expression" dxfId="1395" priority="1113">
      <formula>IF(RIGHT(TEXT(AK237,"0.#"),1)=".",FALSE,TRUE)</formula>
    </cfRule>
    <cfRule type="expression" dxfId="1394" priority="1114">
      <formula>IF(RIGHT(TEXT(AK237,"0.#"),1)=".",TRUE,FALSE)</formula>
    </cfRule>
  </conditionalFormatting>
  <conditionalFormatting sqref="AU237:AX237 AU252:AX252 AU254:AX254">
    <cfRule type="expression" dxfId="1393" priority="1109">
      <formula>IF(AND(AU237&gt;=0, RIGHT(TEXT(AU237,"0.#"),1)&lt;&gt;"."),TRUE,FALSE)</formula>
    </cfRule>
    <cfRule type="expression" dxfId="1392" priority="1110">
      <formula>IF(AND(AU237&gt;=0, RIGHT(TEXT(AU237,"0.#"),1)="."),TRUE,FALSE)</formula>
    </cfRule>
    <cfRule type="expression" dxfId="1391" priority="1111">
      <formula>IF(AND(AU237&lt;0, RIGHT(TEXT(AU237,"0.#"),1)&lt;&gt;"."),TRUE,FALSE)</formula>
    </cfRule>
    <cfRule type="expression" dxfId="1390" priority="1112">
      <formula>IF(AND(AU237&lt;0, RIGHT(TEXT(AU237,"0.#"),1)="."),TRUE,FALSE)</formula>
    </cfRule>
  </conditionalFormatting>
  <conditionalFormatting sqref="AK269">
    <cfRule type="expression" dxfId="1389" priority="1107">
      <formula>IF(RIGHT(TEXT(AK269,"0.#"),1)=".",FALSE,TRUE)</formula>
    </cfRule>
    <cfRule type="expression" dxfId="1388" priority="1108">
      <formula>IF(RIGHT(TEXT(AK269,"0.#"),1)=".",TRUE,FALSE)</formula>
    </cfRule>
  </conditionalFormatting>
  <conditionalFormatting sqref="AU269:AX269">
    <cfRule type="expression" dxfId="1387" priority="1103">
      <formula>IF(AND(AU269&gt;=0, RIGHT(TEXT(AU269,"0.#"),1)&lt;&gt;"."),TRUE,FALSE)</formula>
    </cfRule>
    <cfRule type="expression" dxfId="1386" priority="1104">
      <formula>IF(AND(AU269&gt;=0, RIGHT(TEXT(AU269,"0.#"),1)="."),TRUE,FALSE)</formula>
    </cfRule>
    <cfRule type="expression" dxfId="1385" priority="1105">
      <formula>IF(AND(AU269&lt;0, RIGHT(TEXT(AU269,"0.#"),1)&lt;&gt;"."),TRUE,FALSE)</formula>
    </cfRule>
    <cfRule type="expression" dxfId="1384" priority="1106">
      <formula>IF(AND(AU269&lt;0, RIGHT(TEXT(AU269,"0.#"),1)="."),TRUE,FALSE)</formula>
    </cfRule>
  </conditionalFormatting>
  <conditionalFormatting sqref="AK270:AK298">
    <cfRule type="expression" dxfId="1383" priority="1101">
      <formula>IF(RIGHT(TEXT(AK270,"0.#"),1)=".",FALSE,TRUE)</formula>
    </cfRule>
    <cfRule type="expression" dxfId="1382" priority="1102">
      <formula>IF(RIGHT(TEXT(AK270,"0.#"),1)=".",TRUE,FALSE)</formula>
    </cfRule>
  </conditionalFormatting>
  <conditionalFormatting sqref="AU270:AX298">
    <cfRule type="expression" dxfId="1381" priority="1097">
      <formula>IF(AND(AU270&gt;=0, RIGHT(TEXT(AU270,"0.#"),1)&lt;&gt;"."),TRUE,FALSE)</formula>
    </cfRule>
    <cfRule type="expression" dxfId="1380" priority="1098">
      <formula>IF(AND(AU270&gt;=0, RIGHT(TEXT(AU270,"0.#"),1)="."),TRUE,FALSE)</formula>
    </cfRule>
    <cfRule type="expression" dxfId="1379" priority="1099">
      <formula>IF(AND(AU270&lt;0, RIGHT(TEXT(AU270,"0.#"),1)&lt;&gt;"."),TRUE,FALSE)</formula>
    </cfRule>
    <cfRule type="expression" dxfId="1378" priority="1100">
      <formula>IF(AND(AU270&lt;0, RIGHT(TEXT(AU270,"0.#"),1)="."),TRUE,FALSE)</formula>
    </cfRule>
  </conditionalFormatting>
  <conditionalFormatting sqref="AK302">
    <cfRule type="expression" dxfId="1377" priority="1095">
      <formula>IF(RIGHT(TEXT(AK302,"0.#"),1)=".",FALSE,TRUE)</formula>
    </cfRule>
    <cfRule type="expression" dxfId="1376" priority="1096">
      <formula>IF(RIGHT(TEXT(AK302,"0.#"),1)=".",TRUE,FALSE)</formula>
    </cfRule>
  </conditionalFormatting>
  <conditionalFormatting sqref="AU302:AX302">
    <cfRule type="expression" dxfId="1375" priority="1091">
      <formula>IF(AND(AU302&gt;=0, RIGHT(TEXT(AU302,"0.#"),1)&lt;&gt;"."),TRUE,FALSE)</formula>
    </cfRule>
    <cfRule type="expression" dxfId="1374" priority="1092">
      <formula>IF(AND(AU302&gt;=0, RIGHT(TEXT(AU302,"0.#"),1)="."),TRUE,FALSE)</formula>
    </cfRule>
    <cfRule type="expression" dxfId="1373" priority="1093">
      <formula>IF(AND(AU302&lt;0, RIGHT(TEXT(AU302,"0.#"),1)&lt;&gt;"."),TRUE,FALSE)</formula>
    </cfRule>
    <cfRule type="expression" dxfId="1372" priority="1094">
      <formula>IF(AND(AU302&lt;0, RIGHT(TEXT(AU302,"0.#"),1)="."),TRUE,FALSE)</formula>
    </cfRule>
  </conditionalFormatting>
  <conditionalFormatting sqref="AK311:AK313 AK318:AK322">
    <cfRule type="expression" dxfId="1371" priority="1089">
      <formula>IF(RIGHT(TEXT(AK311,"0.#"),1)=".",FALSE,TRUE)</formula>
    </cfRule>
    <cfRule type="expression" dxfId="1370" priority="1090">
      <formula>IF(RIGHT(TEXT(AK311,"0.#"),1)=".",TRUE,FALSE)</formula>
    </cfRule>
  </conditionalFormatting>
  <conditionalFormatting sqref="AU318:AX322">
    <cfRule type="expression" dxfId="1369" priority="1085">
      <formula>IF(AND(AU318&gt;=0, RIGHT(TEXT(AU318,"0.#"),1)&lt;&gt;"."),TRUE,FALSE)</formula>
    </cfRule>
    <cfRule type="expression" dxfId="1368" priority="1086">
      <formula>IF(AND(AU318&gt;=0, RIGHT(TEXT(AU318,"0.#"),1)="."),TRUE,FALSE)</formula>
    </cfRule>
    <cfRule type="expression" dxfId="1367" priority="1087">
      <formula>IF(AND(AU318&lt;0, RIGHT(TEXT(AU318,"0.#"),1)&lt;&gt;"."),TRUE,FALSE)</formula>
    </cfRule>
    <cfRule type="expression" dxfId="1366" priority="1088">
      <formula>IF(AND(AU318&lt;0, RIGHT(TEXT(AU318,"0.#"),1)="."),TRUE,FALSE)</formula>
    </cfRule>
  </conditionalFormatting>
  <conditionalFormatting sqref="AK335">
    <cfRule type="expression" dxfId="1365" priority="1083">
      <formula>IF(RIGHT(TEXT(AK335,"0.#"),1)=".",FALSE,TRUE)</formula>
    </cfRule>
    <cfRule type="expression" dxfId="1364" priority="1084">
      <formula>IF(RIGHT(TEXT(AK335,"0.#"),1)=".",TRUE,FALSE)</formula>
    </cfRule>
  </conditionalFormatting>
  <conditionalFormatting sqref="AU335:AX335">
    <cfRule type="expression" dxfId="1363" priority="1079">
      <formula>IF(AND(AU335&gt;=0, RIGHT(TEXT(AU335,"0.#"),1)&lt;&gt;"."),TRUE,FALSE)</formula>
    </cfRule>
    <cfRule type="expression" dxfId="1362" priority="1080">
      <formula>IF(AND(AU335&gt;=0, RIGHT(TEXT(AU335,"0.#"),1)="."),TRUE,FALSE)</formula>
    </cfRule>
    <cfRule type="expression" dxfId="1361" priority="1081">
      <formula>IF(AND(AU335&lt;0, RIGHT(TEXT(AU335,"0.#"),1)&lt;&gt;"."),TRUE,FALSE)</formula>
    </cfRule>
    <cfRule type="expression" dxfId="1360" priority="1082">
      <formula>IF(AND(AU335&lt;0, RIGHT(TEXT(AU335,"0.#"),1)="."),TRUE,FALSE)</formula>
    </cfRule>
  </conditionalFormatting>
  <conditionalFormatting sqref="AK336:AK339 AK349:AK364 AK343:AK345">
    <cfRule type="expression" dxfId="1359" priority="1077">
      <formula>IF(RIGHT(TEXT(AK336,"0.#"),1)=".",FALSE,TRUE)</formula>
    </cfRule>
    <cfRule type="expression" dxfId="1358" priority="1078">
      <formula>IF(RIGHT(TEXT(AK336,"0.#"),1)=".",TRUE,FALSE)</formula>
    </cfRule>
  </conditionalFormatting>
  <conditionalFormatting sqref="AU347:AX364">
    <cfRule type="expression" dxfId="1357" priority="1073">
      <formula>IF(AND(AU347&gt;=0, RIGHT(TEXT(AU347,"0.#"),1)&lt;&gt;"."),TRUE,FALSE)</formula>
    </cfRule>
    <cfRule type="expression" dxfId="1356" priority="1074">
      <formula>IF(AND(AU347&gt;=0, RIGHT(TEXT(AU347,"0.#"),1)="."),TRUE,FALSE)</formula>
    </cfRule>
    <cfRule type="expression" dxfId="1355" priority="1075">
      <formula>IF(AND(AU347&lt;0, RIGHT(TEXT(AU347,"0.#"),1)&lt;&gt;"."),TRUE,FALSE)</formula>
    </cfRule>
    <cfRule type="expression" dxfId="1354" priority="1076">
      <formula>IF(AND(AU347&lt;0, RIGHT(TEXT(AU347,"0.#"),1)="."),TRUE,FALSE)</formula>
    </cfRule>
  </conditionalFormatting>
  <conditionalFormatting sqref="AK368">
    <cfRule type="expression" dxfId="1353" priority="1071">
      <formula>IF(RIGHT(TEXT(AK368,"0.#"),1)=".",FALSE,TRUE)</formula>
    </cfRule>
    <cfRule type="expression" dxfId="1352" priority="1072">
      <formula>IF(RIGHT(TEXT(AK368,"0.#"),1)=".",TRUE,FALSE)</formula>
    </cfRule>
  </conditionalFormatting>
  <conditionalFormatting sqref="AU368:AX368">
    <cfRule type="expression" dxfId="1351" priority="1067">
      <formula>IF(AND(AU368&gt;=0, RIGHT(TEXT(AU368,"0.#"),1)&lt;&gt;"."),TRUE,FALSE)</formula>
    </cfRule>
    <cfRule type="expression" dxfId="1350" priority="1068">
      <formula>IF(AND(AU368&gt;=0, RIGHT(TEXT(AU368,"0.#"),1)="."),TRUE,FALSE)</formula>
    </cfRule>
    <cfRule type="expression" dxfId="1349" priority="1069">
      <formula>IF(AND(AU368&lt;0, RIGHT(TEXT(AU368,"0.#"),1)&lt;&gt;"."),TRUE,FALSE)</formula>
    </cfRule>
    <cfRule type="expression" dxfId="1348" priority="1070">
      <formula>IF(AND(AU368&lt;0, RIGHT(TEXT(AU368,"0.#"),1)="."),TRUE,FALSE)</formula>
    </cfRule>
  </conditionalFormatting>
  <conditionalFormatting sqref="AK370:AK372 AK380:AK397">
    <cfRule type="expression" dxfId="1347" priority="1065">
      <formula>IF(RIGHT(TEXT(AK370,"0.#"),1)=".",FALSE,TRUE)</formula>
    </cfRule>
    <cfRule type="expression" dxfId="1346" priority="1066">
      <formula>IF(RIGHT(TEXT(AK370,"0.#"),1)=".",TRUE,FALSE)</formula>
    </cfRule>
  </conditionalFormatting>
  <conditionalFormatting sqref="AU370:AX372 AU380:AX381 AU383:AX397">
    <cfRule type="expression" dxfId="1345" priority="1061">
      <formula>IF(AND(AU370&gt;=0, RIGHT(TEXT(AU370,"0.#"),1)&lt;&gt;"."),TRUE,FALSE)</formula>
    </cfRule>
    <cfRule type="expression" dxfId="1344" priority="1062">
      <formula>IF(AND(AU370&gt;=0, RIGHT(TEXT(AU370,"0.#"),1)="."),TRUE,FALSE)</formula>
    </cfRule>
    <cfRule type="expression" dxfId="1343" priority="1063">
      <formula>IF(AND(AU370&lt;0, RIGHT(TEXT(AU370,"0.#"),1)&lt;&gt;"."),TRUE,FALSE)</formula>
    </cfRule>
    <cfRule type="expression" dxfId="1342" priority="1064">
      <formula>IF(AND(AU370&lt;0, RIGHT(TEXT(AU370,"0.#"),1)="."),TRUE,FALSE)</formula>
    </cfRule>
  </conditionalFormatting>
  <conditionalFormatting sqref="AK401">
    <cfRule type="expression" dxfId="1341" priority="1059">
      <formula>IF(RIGHT(TEXT(AK401,"0.#"),1)=".",FALSE,TRUE)</formula>
    </cfRule>
    <cfRule type="expression" dxfId="1340" priority="1060">
      <formula>IF(RIGHT(TEXT(AK401,"0.#"),1)=".",TRUE,FALSE)</formula>
    </cfRule>
  </conditionalFormatting>
  <conditionalFormatting sqref="AU401:AX401">
    <cfRule type="expression" dxfId="1339" priority="1055">
      <formula>IF(AND(AU401&gt;=0, RIGHT(TEXT(AU401,"0.#"),1)&lt;&gt;"."),TRUE,FALSE)</formula>
    </cfRule>
    <cfRule type="expression" dxfId="1338" priority="1056">
      <formula>IF(AND(AU401&gt;=0, RIGHT(TEXT(AU401,"0.#"),1)="."),TRUE,FALSE)</formula>
    </cfRule>
    <cfRule type="expression" dxfId="1337" priority="1057">
      <formula>IF(AND(AU401&lt;0, RIGHT(TEXT(AU401,"0.#"),1)&lt;&gt;"."),TRUE,FALSE)</formula>
    </cfRule>
    <cfRule type="expression" dxfId="1336" priority="1058">
      <formula>IF(AND(AU401&lt;0, RIGHT(TEXT(AU401,"0.#"),1)="."),TRUE,FALSE)</formula>
    </cfRule>
  </conditionalFormatting>
  <conditionalFormatting sqref="AK402:AK403 AK425:AK430">
    <cfRule type="expression" dxfId="1335" priority="1053">
      <formula>IF(RIGHT(TEXT(AK402,"0.#"),1)=".",FALSE,TRUE)</formula>
    </cfRule>
    <cfRule type="expression" dxfId="1334" priority="1054">
      <formula>IF(RIGHT(TEXT(AK402,"0.#"),1)=".",TRUE,FALSE)</formula>
    </cfRule>
  </conditionalFormatting>
  <conditionalFormatting sqref="AU402:AX403 AU425:AX430">
    <cfRule type="expression" dxfId="1333" priority="1049">
      <formula>IF(AND(AU402&gt;=0, RIGHT(TEXT(AU402,"0.#"),1)&lt;&gt;"."),TRUE,FALSE)</formula>
    </cfRule>
    <cfRule type="expression" dxfId="1332" priority="1050">
      <formula>IF(AND(AU402&gt;=0, RIGHT(TEXT(AU402,"0.#"),1)="."),TRUE,FALSE)</formula>
    </cfRule>
    <cfRule type="expression" dxfId="1331" priority="1051">
      <formula>IF(AND(AU402&lt;0, RIGHT(TEXT(AU402,"0.#"),1)&lt;&gt;"."),TRUE,FALSE)</formula>
    </cfRule>
    <cfRule type="expression" dxfId="1330" priority="1052">
      <formula>IF(AND(AU402&lt;0, RIGHT(TEXT(AU402,"0.#"),1)="."),TRUE,FALSE)</formula>
    </cfRule>
  </conditionalFormatting>
  <conditionalFormatting sqref="AK434">
    <cfRule type="expression" dxfId="1329" priority="1047">
      <formula>IF(RIGHT(TEXT(AK434,"0.#"),1)=".",FALSE,TRUE)</formula>
    </cfRule>
    <cfRule type="expression" dxfId="1328" priority="1048">
      <formula>IF(RIGHT(TEXT(AK434,"0.#"),1)=".",TRUE,FALSE)</formula>
    </cfRule>
  </conditionalFormatting>
  <conditionalFormatting sqref="AU434:AX434">
    <cfRule type="expression" dxfId="1327" priority="1043">
      <formula>IF(AND(AU434&gt;=0, RIGHT(TEXT(AU434,"0.#"),1)&lt;&gt;"."),TRUE,FALSE)</formula>
    </cfRule>
    <cfRule type="expression" dxfId="1326" priority="1044">
      <formula>IF(AND(AU434&gt;=0, RIGHT(TEXT(AU434,"0.#"),1)="."),TRUE,FALSE)</formula>
    </cfRule>
    <cfRule type="expression" dxfId="1325" priority="1045">
      <formula>IF(AND(AU434&lt;0, RIGHT(TEXT(AU434,"0.#"),1)&lt;&gt;"."),TRUE,FALSE)</formula>
    </cfRule>
    <cfRule type="expression" dxfId="1324" priority="1046">
      <formula>IF(AND(AU434&lt;0, RIGHT(TEXT(AU434,"0.#"),1)="."),TRUE,FALSE)</formula>
    </cfRule>
  </conditionalFormatting>
  <conditionalFormatting sqref="AK435:AK436 AK444:AK463">
    <cfRule type="expression" dxfId="1323" priority="1041">
      <formula>IF(RIGHT(TEXT(AK435,"0.#"),1)=".",FALSE,TRUE)</formula>
    </cfRule>
    <cfRule type="expression" dxfId="1322" priority="1042">
      <formula>IF(RIGHT(TEXT(AK435,"0.#"),1)=".",TRUE,FALSE)</formula>
    </cfRule>
  </conditionalFormatting>
  <conditionalFormatting sqref="AU435:AX463">
    <cfRule type="expression" dxfId="1321" priority="1037">
      <formula>IF(AND(AU435&gt;=0, RIGHT(TEXT(AU435,"0.#"),1)&lt;&gt;"."),TRUE,FALSE)</formula>
    </cfRule>
    <cfRule type="expression" dxfId="1320" priority="1038">
      <formula>IF(AND(AU435&gt;=0, RIGHT(TEXT(AU435,"0.#"),1)="."),TRUE,FALSE)</formula>
    </cfRule>
    <cfRule type="expression" dxfId="1319" priority="1039">
      <formula>IF(AND(AU435&lt;0, RIGHT(TEXT(AU435,"0.#"),1)&lt;&gt;"."),TRUE,FALSE)</formula>
    </cfRule>
    <cfRule type="expression" dxfId="1318" priority="1040">
      <formula>IF(AND(AU435&lt;0, RIGHT(TEXT(AU435,"0.#"),1)="."),TRUE,FALSE)</formula>
    </cfRule>
  </conditionalFormatting>
  <conditionalFormatting sqref="AK467">
    <cfRule type="expression" dxfId="1317" priority="1035">
      <formula>IF(RIGHT(TEXT(AK467,"0.#"),1)=".",FALSE,TRUE)</formula>
    </cfRule>
    <cfRule type="expression" dxfId="1316" priority="1036">
      <formula>IF(RIGHT(TEXT(AK467,"0.#"),1)=".",TRUE,FALSE)</formula>
    </cfRule>
  </conditionalFormatting>
  <conditionalFormatting sqref="AU467:AX467">
    <cfRule type="expression" dxfId="1315" priority="1031">
      <formula>IF(AND(AU467&gt;=0, RIGHT(TEXT(AU467,"0.#"),1)&lt;&gt;"."),TRUE,FALSE)</formula>
    </cfRule>
    <cfRule type="expression" dxfId="1314" priority="1032">
      <formula>IF(AND(AU467&gt;=0, RIGHT(TEXT(AU467,"0.#"),1)="."),TRUE,FALSE)</formula>
    </cfRule>
    <cfRule type="expression" dxfId="1313" priority="1033">
      <formula>IF(AND(AU467&lt;0, RIGHT(TEXT(AU467,"0.#"),1)&lt;&gt;"."),TRUE,FALSE)</formula>
    </cfRule>
    <cfRule type="expression" dxfId="1312" priority="1034">
      <formula>IF(AND(AU467&lt;0, RIGHT(TEXT(AU467,"0.#"),1)="."),TRUE,FALSE)</formula>
    </cfRule>
  </conditionalFormatting>
  <conditionalFormatting sqref="AK468:AK496">
    <cfRule type="expression" dxfId="1311" priority="1029">
      <formula>IF(RIGHT(TEXT(AK468,"0.#"),1)=".",FALSE,TRUE)</formula>
    </cfRule>
    <cfRule type="expression" dxfId="1310" priority="1030">
      <formula>IF(RIGHT(TEXT(AK468,"0.#"),1)=".",TRUE,FALSE)</formula>
    </cfRule>
  </conditionalFormatting>
  <conditionalFormatting sqref="AU468:AX496">
    <cfRule type="expression" dxfId="1309" priority="1025">
      <formula>IF(AND(AU468&gt;=0, RIGHT(TEXT(AU468,"0.#"),1)&lt;&gt;"."),TRUE,FALSE)</formula>
    </cfRule>
    <cfRule type="expression" dxfId="1308" priority="1026">
      <formula>IF(AND(AU468&gt;=0, RIGHT(TEXT(AU468,"0.#"),1)="."),TRUE,FALSE)</formula>
    </cfRule>
    <cfRule type="expression" dxfId="1307" priority="1027">
      <formula>IF(AND(AU468&lt;0, RIGHT(TEXT(AU468,"0.#"),1)&lt;&gt;"."),TRUE,FALSE)</formula>
    </cfRule>
    <cfRule type="expression" dxfId="1306" priority="1028">
      <formula>IF(AND(AU468&lt;0, RIGHT(TEXT(AU468,"0.#"),1)="."),TRUE,FALSE)</formula>
    </cfRule>
  </conditionalFormatting>
  <conditionalFormatting sqref="AT24:AX24">
    <cfRule type="expression" dxfId="1305" priority="1023">
      <formula>IF(RIGHT(TEXT(AT24,"0.#"),1)=".",FALSE,TRUE)</formula>
    </cfRule>
    <cfRule type="expression" dxfId="1304" priority="1024">
      <formula>IF(RIGHT(TEXT(AT24,"0.#"),1)=".",TRUE,FALSE)</formula>
    </cfRule>
  </conditionalFormatting>
  <conditionalFormatting sqref="AU236:AX236">
    <cfRule type="expression" dxfId="1303" priority="999">
      <formula>IF(AND(AU236&gt;=0, RIGHT(TEXT(AU236,"0.#"),1)&lt;&gt;"."),TRUE,FALSE)</formula>
    </cfRule>
    <cfRule type="expression" dxfId="1302" priority="1000">
      <formula>IF(AND(AU236&gt;=0, RIGHT(TEXT(AU236,"0.#"),1)="."),TRUE,FALSE)</formula>
    </cfRule>
    <cfRule type="expression" dxfId="1301" priority="1001">
      <formula>IF(AND(AU236&lt;0, RIGHT(TEXT(AU236,"0.#"),1)&lt;&gt;"."),TRUE,FALSE)</formula>
    </cfRule>
    <cfRule type="expression" dxfId="1300" priority="1002">
      <formula>IF(AND(AU236&lt;0, RIGHT(TEXT(AU236,"0.#"),1)="."),TRUE,FALSE)</formula>
    </cfRule>
  </conditionalFormatting>
  <conditionalFormatting sqref="AE43:AI43 AE38:AI38 AE33:AI33 AE28:AI28">
    <cfRule type="expression" dxfId="1299" priority="997">
      <formula>IF(RIGHT(TEXT(AE28,"0.#"),1)=".",FALSE,TRUE)</formula>
    </cfRule>
    <cfRule type="expression" dxfId="1298" priority="998">
      <formula>IF(RIGHT(TEXT(AE28,"0.#"),1)=".",TRUE,FALSE)</formula>
    </cfRule>
  </conditionalFormatting>
  <conditionalFormatting sqref="AE44:AX44 AJ43:AS43 AE39:AX39 AJ38:AS38 AE34:AX34 AJ33:AS33 AE29:AX29 AJ28:AS28">
    <cfRule type="expression" dxfId="1297" priority="995">
      <formula>IF(RIGHT(TEXT(AE28,"0.#"),1)=".",FALSE,TRUE)</formula>
    </cfRule>
    <cfRule type="expression" dxfId="1296" priority="996">
      <formula>IF(RIGHT(TEXT(AE28,"0.#"),1)=".",TRUE,FALSE)</formula>
    </cfRule>
  </conditionalFormatting>
  <conditionalFormatting sqref="AE45:AI45 AE40:AI40 AE35:AI35 AE30:AI30">
    <cfRule type="expression" dxfId="1295" priority="991">
      <formula>IF(AND(AE30&gt;=0, RIGHT(TEXT(AE30,"0.#"),1)&lt;&gt;"."),TRUE,FALSE)</formula>
    </cfRule>
    <cfRule type="expression" dxfId="1294" priority="992">
      <formula>IF(AND(AE30&gt;=0, RIGHT(TEXT(AE30,"0.#"),1)="."),TRUE,FALSE)</formula>
    </cfRule>
    <cfRule type="expression" dxfId="1293" priority="993">
      <formula>IF(AND(AE30&lt;0, RIGHT(TEXT(AE30,"0.#"),1)&lt;&gt;"."),TRUE,FALSE)</formula>
    </cfRule>
    <cfRule type="expression" dxfId="1292" priority="994">
      <formula>IF(AND(AE30&lt;0, RIGHT(TEXT(AE30,"0.#"),1)="."),TRUE,FALSE)</formula>
    </cfRule>
  </conditionalFormatting>
  <conditionalFormatting sqref="AJ45:AS45 AJ40:AS40 AJ35:AS35 AJ30:AS30">
    <cfRule type="expression" dxfId="1291" priority="987">
      <formula>IF(AND(AJ30&gt;=0, RIGHT(TEXT(AJ30,"0.#"),1)&lt;&gt;"."),TRUE,FALSE)</formula>
    </cfRule>
    <cfRule type="expression" dxfId="1290" priority="988">
      <formula>IF(AND(AJ30&gt;=0, RIGHT(TEXT(AJ30,"0.#"),1)="."),TRUE,FALSE)</formula>
    </cfRule>
    <cfRule type="expression" dxfId="1289" priority="989">
      <formula>IF(AND(AJ30&lt;0, RIGHT(TEXT(AJ30,"0.#"),1)&lt;&gt;"."),TRUE,FALSE)</formula>
    </cfRule>
    <cfRule type="expression" dxfId="1288" priority="990">
      <formula>IF(AND(AJ30&lt;0, RIGHT(TEXT(AJ30,"0.#"),1)="."),TRUE,FALSE)</formula>
    </cfRule>
  </conditionalFormatting>
  <conditionalFormatting sqref="AE64:AI64 AE59:AI59">
    <cfRule type="expression" dxfId="1287" priority="985">
      <formula>IF(RIGHT(TEXT(AE59,"0.#"),1)=".",FALSE,TRUE)</formula>
    </cfRule>
    <cfRule type="expression" dxfId="1286" priority="986">
      <formula>IF(RIGHT(TEXT(AE59,"0.#"),1)=".",TRUE,FALSE)</formula>
    </cfRule>
  </conditionalFormatting>
  <conditionalFormatting sqref="AE65:AX65 AJ64:AS64 AE60:AX60 AJ59:AS59">
    <cfRule type="expression" dxfId="1285" priority="983">
      <formula>IF(RIGHT(TEXT(AE59,"0.#"),1)=".",FALSE,TRUE)</formula>
    </cfRule>
    <cfRule type="expression" dxfId="1284" priority="984">
      <formula>IF(RIGHT(TEXT(AE59,"0.#"),1)=".",TRUE,FALSE)</formula>
    </cfRule>
  </conditionalFormatting>
  <conditionalFormatting sqref="AE66:AI66 AE61:AI61">
    <cfRule type="expression" dxfId="1283" priority="979">
      <formula>IF(AND(AE61&gt;=0, RIGHT(TEXT(AE61,"0.#"),1)&lt;&gt;"."),TRUE,FALSE)</formula>
    </cfRule>
    <cfRule type="expression" dxfId="1282" priority="980">
      <formula>IF(AND(AE61&gt;=0, RIGHT(TEXT(AE61,"0.#"),1)="."),TRUE,FALSE)</formula>
    </cfRule>
    <cfRule type="expression" dxfId="1281" priority="981">
      <formula>IF(AND(AE61&lt;0, RIGHT(TEXT(AE61,"0.#"),1)&lt;&gt;"."),TRUE,FALSE)</formula>
    </cfRule>
    <cfRule type="expression" dxfId="1280" priority="982">
      <formula>IF(AND(AE61&lt;0, RIGHT(TEXT(AE61,"0.#"),1)="."),TRUE,FALSE)</formula>
    </cfRule>
  </conditionalFormatting>
  <conditionalFormatting sqref="AJ66:AS66 AJ61:AS61">
    <cfRule type="expression" dxfId="1279" priority="975">
      <formula>IF(AND(AJ61&gt;=0, RIGHT(TEXT(AJ61,"0.#"),1)&lt;&gt;"."),TRUE,FALSE)</formula>
    </cfRule>
    <cfRule type="expression" dxfId="1278" priority="976">
      <formula>IF(AND(AJ61&gt;=0, RIGHT(TEXT(AJ61,"0.#"),1)="."),TRUE,FALSE)</formula>
    </cfRule>
    <cfRule type="expression" dxfId="1277" priority="977">
      <formula>IF(AND(AJ61&lt;0, RIGHT(TEXT(AJ61,"0.#"),1)&lt;&gt;"."),TRUE,FALSE)</formula>
    </cfRule>
    <cfRule type="expression" dxfId="1276" priority="978">
      <formula>IF(AND(AJ61&lt;0, RIGHT(TEXT(AJ61,"0.#"),1)="."),TRUE,FALSE)</formula>
    </cfRule>
  </conditionalFormatting>
  <conditionalFormatting sqref="AE81:AX81 AE78:AX78 AE75:AX75 AE72:AX72">
    <cfRule type="expression" dxfId="1275" priority="973">
      <formula>IF(RIGHT(TEXT(AE72,"0.#"),1)=".",FALSE,TRUE)</formula>
    </cfRule>
    <cfRule type="expression" dxfId="1274" priority="974">
      <formula>IF(RIGHT(TEXT(AE72,"0.#"),1)=".",TRUE,FALSE)</formula>
    </cfRule>
  </conditionalFormatting>
  <conditionalFormatting sqref="AE80:AS80 AE77:AS77 AE74:AS74 AE71:AS71">
    <cfRule type="expression" dxfId="1273" priority="971">
      <formula>IF(RIGHT(TEXT(AE71,"0.#"),1)=".",FALSE,TRUE)</formula>
    </cfRule>
    <cfRule type="expression" dxfId="1272" priority="972">
      <formula>IF(RIGHT(TEXT(AE71,"0.#"),1)=".",TRUE,FALSE)</formula>
    </cfRule>
  </conditionalFormatting>
  <conditionalFormatting sqref="AU336:AX336">
    <cfRule type="expression" dxfId="1271" priority="931">
      <formula>IF(AND(AU336&gt;=0, RIGHT(TEXT(AU336,"0.#"),1)&lt;&gt;"."),TRUE,FALSE)</formula>
    </cfRule>
    <cfRule type="expression" dxfId="1270" priority="932">
      <formula>IF(AND(AU336&gt;=0, RIGHT(TEXT(AU336,"0.#"),1)="."),TRUE,FALSE)</formula>
    </cfRule>
    <cfRule type="expression" dxfId="1269" priority="933">
      <formula>IF(AND(AU336&lt;0, RIGHT(TEXT(AU336,"0.#"),1)&lt;&gt;"."),TRUE,FALSE)</formula>
    </cfRule>
    <cfRule type="expression" dxfId="1268" priority="934">
      <formula>IF(AND(AU336&lt;0, RIGHT(TEXT(AU336,"0.#"),1)="."),TRUE,FALSE)</formula>
    </cfRule>
  </conditionalFormatting>
  <conditionalFormatting sqref="AU337:AX337">
    <cfRule type="expression" dxfId="1267" priority="927">
      <formula>IF(AND(AU337&gt;=0, RIGHT(TEXT(AU337,"0.#"),1)&lt;&gt;"."),TRUE,FALSE)</formula>
    </cfRule>
    <cfRule type="expression" dxfId="1266" priority="928">
      <formula>IF(AND(AU337&gt;=0, RIGHT(TEXT(AU337,"0.#"),1)="."),TRUE,FALSE)</formula>
    </cfRule>
    <cfRule type="expression" dxfId="1265" priority="929">
      <formula>IF(AND(AU337&lt;0, RIGHT(TEXT(AU337,"0.#"),1)&lt;&gt;"."),TRUE,FALSE)</formula>
    </cfRule>
    <cfRule type="expression" dxfId="1264" priority="930">
      <formula>IF(AND(AU337&lt;0, RIGHT(TEXT(AU337,"0.#"),1)="."),TRUE,FALSE)</formula>
    </cfRule>
  </conditionalFormatting>
  <conditionalFormatting sqref="AU338:AX338">
    <cfRule type="expression" dxfId="1263" priority="923">
      <formula>IF(AND(AU338&gt;=0, RIGHT(TEXT(AU338,"0.#"),1)&lt;&gt;"."),TRUE,FALSE)</formula>
    </cfRule>
    <cfRule type="expression" dxfId="1262" priority="924">
      <formula>IF(AND(AU338&gt;=0, RIGHT(TEXT(AU338,"0.#"),1)="."),TRUE,FALSE)</formula>
    </cfRule>
    <cfRule type="expression" dxfId="1261" priority="925">
      <formula>IF(AND(AU338&lt;0, RIGHT(TEXT(AU338,"0.#"),1)&lt;&gt;"."),TRUE,FALSE)</formula>
    </cfRule>
    <cfRule type="expression" dxfId="1260" priority="926">
      <formula>IF(AND(AU338&lt;0, RIGHT(TEXT(AU338,"0.#"),1)="."),TRUE,FALSE)</formula>
    </cfRule>
  </conditionalFormatting>
  <conditionalFormatting sqref="AU339:AX339">
    <cfRule type="expression" dxfId="1259" priority="919">
      <formula>IF(AND(AU339&gt;=0, RIGHT(TEXT(AU339,"0.#"),1)&lt;&gt;"."),TRUE,FALSE)</formula>
    </cfRule>
    <cfRule type="expression" dxfId="1258" priority="920">
      <formula>IF(AND(AU339&gt;=0, RIGHT(TEXT(AU339,"0.#"),1)="."),TRUE,FALSE)</formula>
    </cfRule>
    <cfRule type="expression" dxfId="1257" priority="921">
      <formula>IF(AND(AU339&lt;0, RIGHT(TEXT(AU339,"0.#"),1)&lt;&gt;"."),TRUE,FALSE)</formula>
    </cfRule>
    <cfRule type="expression" dxfId="1256" priority="922">
      <formula>IF(AND(AU339&lt;0, RIGHT(TEXT(AU339,"0.#"),1)="."),TRUE,FALSE)</formula>
    </cfRule>
  </conditionalFormatting>
  <conditionalFormatting sqref="AU343:AX343">
    <cfRule type="expression" dxfId="1255" priority="903">
      <formula>IF(AND(AU343&gt;=0, RIGHT(TEXT(AU343,"0.#"),1)&lt;&gt;"."),TRUE,FALSE)</formula>
    </cfRule>
    <cfRule type="expression" dxfId="1254" priority="904">
      <formula>IF(AND(AU343&gt;=0, RIGHT(TEXT(AU343,"0.#"),1)="."),TRUE,FALSE)</formula>
    </cfRule>
    <cfRule type="expression" dxfId="1253" priority="905">
      <formula>IF(AND(AU343&lt;0, RIGHT(TEXT(AU343,"0.#"),1)&lt;&gt;"."),TRUE,FALSE)</formula>
    </cfRule>
    <cfRule type="expression" dxfId="1252" priority="906">
      <formula>IF(AND(AU343&lt;0, RIGHT(TEXT(AU343,"0.#"),1)="."),TRUE,FALSE)</formula>
    </cfRule>
  </conditionalFormatting>
  <conditionalFormatting sqref="AU344:AX345">
    <cfRule type="expression" dxfId="1251" priority="899">
      <formula>IF(AND(AU344&gt;=0, RIGHT(TEXT(AU344,"0.#"),1)&lt;&gt;"."),TRUE,FALSE)</formula>
    </cfRule>
    <cfRule type="expression" dxfId="1250" priority="900">
      <formula>IF(AND(AU344&gt;=0, RIGHT(TEXT(AU344,"0.#"),1)="."),TRUE,FALSE)</formula>
    </cfRule>
    <cfRule type="expression" dxfId="1249" priority="901">
      <formula>IF(AND(AU344&lt;0, RIGHT(TEXT(AU344,"0.#"),1)&lt;&gt;"."),TRUE,FALSE)</formula>
    </cfRule>
    <cfRule type="expression" dxfId="1248" priority="902">
      <formula>IF(AND(AU344&lt;0, RIGHT(TEXT(AU344,"0.#"),1)="."),TRUE,FALSE)</formula>
    </cfRule>
  </conditionalFormatting>
  <conditionalFormatting sqref="AK438">
    <cfRule type="expression" dxfId="1247" priority="887">
      <formula>IF(RIGHT(TEXT(AK438,"0.#"),1)=".",FALSE,TRUE)</formula>
    </cfRule>
    <cfRule type="expression" dxfId="1246" priority="888">
      <formula>IF(RIGHT(TEXT(AK438,"0.#"),1)=".",TRUE,FALSE)</formula>
    </cfRule>
  </conditionalFormatting>
  <conditionalFormatting sqref="AK437">
    <cfRule type="expression" dxfId="1245" priority="885">
      <formula>IF(RIGHT(TEXT(AK437,"0.#"),1)=".",FALSE,TRUE)</formula>
    </cfRule>
    <cfRule type="expression" dxfId="1244" priority="886">
      <formula>IF(RIGHT(TEXT(AK437,"0.#"),1)=".",TRUE,FALSE)</formula>
    </cfRule>
  </conditionalFormatting>
  <conditionalFormatting sqref="AK443">
    <cfRule type="expression" dxfId="1243" priority="879">
      <formula>IF(RIGHT(TEXT(AK443,"0.#"),1)=".",FALSE,TRUE)</formula>
    </cfRule>
    <cfRule type="expression" dxfId="1242" priority="880">
      <formula>IF(RIGHT(TEXT(AK443,"0.#"),1)=".",TRUE,FALSE)</formula>
    </cfRule>
  </conditionalFormatting>
  <conditionalFormatting sqref="AK442">
    <cfRule type="expression" dxfId="1241" priority="877">
      <formula>IF(RIGHT(TEXT(AK442,"0.#"),1)=".",FALSE,TRUE)</formula>
    </cfRule>
    <cfRule type="expression" dxfId="1240" priority="878">
      <formula>IF(RIGHT(TEXT(AK442,"0.#"),1)=".",TRUE,FALSE)</formula>
    </cfRule>
  </conditionalFormatting>
  <conditionalFormatting sqref="AK441">
    <cfRule type="expression" dxfId="1239" priority="875">
      <formula>IF(RIGHT(TEXT(AK441,"0.#"),1)=".",FALSE,TRUE)</formula>
    </cfRule>
    <cfRule type="expression" dxfId="1238" priority="876">
      <formula>IF(RIGHT(TEXT(AK441,"0.#"),1)=".",TRUE,FALSE)</formula>
    </cfRule>
  </conditionalFormatting>
  <conditionalFormatting sqref="AK440">
    <cfRule type="expression" dxfId="1237" priority="873">
      <formula>IF(RIGHT(TEXT(AK440,"0.#"),1)=".",FALSE,TRUE)</formula>
    </cfRule>
    <cfRule type="expression" dxfId="1236" priority="874">
      <formula>IF(RIGHT(TEXT(AK440,"0.#"),1)=".",TRUE,FALSE)</formula>
    </cfRule>
  </conditionalFormatting>
  <conditionalFormatting sqref="AK439">
    <cfRule type="expression" dxfId="1235" priority="871">
      <formula>IF(RIGHT(TEXT(AK439,"0.#"),1)=".",FALSE,TRUE)</formula>
    </cfRule>
    <cfRule type="expression" dxfId="1234" priority="872">
      <formula>IF(RIGHT(TEXT(AK439,"0.#"),1)=".",TRUE,FALSE)</formula>
    </cfRule>
  </conditionalFormatting>
  <conditionalFormatting sqref="AE23:AI23">
    <cfRule type="expression" dxfId="1233" priority="869">
      <formula>IF(RIGHT(TEXT(AE23,"0.#"),1)=".",FALSE,TRUE)</formula>
    </cfRule>
    <cfRule type="expression" dxfId="1232" priority="870">
      <formula>IF(RIGHT(TEXT(AE23,"0.#"),1)=".",TRUE,FALSE)</formula>
    </cfRule>
  </conditionalFormatting>
  <conditionalFormatting sqref="AE24:AS24 AJ23:AS23">
    <cfRule type="expression" dxfId="1231" priority="867">
      <formula>IF(RIGHT(TEXT(AE23,"0.#"),1)=".",FALSE,TRUE)</formula>
    </cfRule>
    <cfRule type="expression" dxfId="1230" priority="868">
      <formula>IF(RIGHT(TEXT(AE23,"0.#"),1)=".",TRUE,FALSE)</formula>
    </cfRule>
  </conditionalFormatting>
  <conditionalFormatting sqref="AE25:AI25">
    <cfRule type="expression" dxfId="1229" priority="863">
      <formula>IF(AND(AE25&gt;=0, RIGHT(TEXT(AE25,"0.#"),1)&lt;&gt;"."),TRUE,FALSE)</formula>
    </cfRule>
    <cfRule type="expression" dxfId="1228" priority="864">
      <formula>IF(AND(AE25&gt;=0, RIGHT(TEXT(AE25,"0.#"),1)="."),TRUE,FALSE)</formula>
    </cfRule>
    <cfRule type="expression" dxfId="1227" priority="865">
      <formula>IF(AND(AE25&lt;0, RIGHT(TEXT(AE25,"0.#"),1)&lt;&gt;"."),TRUE,FALSE)</formula>
    </cfRule>
    <cfRule type="expression" dxfId="1226" priority="866">
      <formula>IF(AND(AE25&lt;0, RIGHT(TEXT(AE25,"0.#"),1)="."),TRUE,FALSE)</formula>
    </cfRule>
  </conditionalFormatting>
  <conditionalFormatting sqref="AJ25:AS25">
    <cfRule type="expression" dxfId="1225" priority="859">
      <formula>IF(AND(AJ25&gt;=0, RIGHT(TEXT(AJ25,"0.#"),1)&lt;&gt;"."),TRUE,FALSE)</formula>
    </cfRule>
    <cfRule type="expression" dxfId="1224" priority="860">
      <formula>IF(AND(AJ25&gt;=0, RIGHT(TEXT(AJ25,"0.#"),1)="."),TRUE,FALSE)</formula>
    </cfRule>
    <cfRule type="expression" dxfId="1223" priority="861">
      <formula>IF(AND(AJ25&lt;0, RIGHT(TEXT(AJ25,"0.#"),1)&lt;&gt;"."),TRUE,FALSE)</formula>
    </cfRule>
    <cfRule type="expression" dxfId="1222" priority="862">
      <formula>IF(AND(AJ25&lt;0, RIGHT(TEXT(AJ25,"0.#"),1)="."),TRUE,FALSE)</formula>
    </cfRule>
  </conditionalFormatting>
  <conditionalFormatting sqref="AK239">
    <cfRule type="expression" dxfId="1221" priority="785">
      <formula>IF(RIGHT(TEXT(AK239,"0.#"),1)=".",FALSE,TRUE)</formula>
    </cfRule>
    <cfRule type="expression" dxfId="1220" priority="786">
      <formula>IF(RIGHT(TEXT(AK239,"0.#"),1)=".",TRUE,FALSE)</formula>
    </cfRule>
  </conditionalFormatting>
  <conditionalFormatting sqref="AU239:AX239">
    <cfRule type="expression" dxfId="1219" priority="781">
      <formula>IF(AND(AU239&gt;=0, RIGHT(TEXT(AU239,"0.#"),1)&lt;&gt;"."),TRUE,FALSE)</formula>
    </cfRule>
    <cfRule type="expression" dxfId="1218" priority="782">
      <formula>IF(AND(AU239&gt;=0, RIGHT(TEXT(AU239,"0.#"),1)="."),TRUE,FALSE)</formula>
    </cfRule>
    <cfRule type="expression" dxfId="1217" priority="783">
      <formula>IF(AND(AU239&lt;0, RIGHT(TEXT(AU239,"0.#"),1)&lt;&gt;"."),TRUE,FALSE)</formula>
    </cfRule>
    <cfRule type="expression" dxfId="1216" priority="784">
      <formula>IF(AND(AU239&lt;0, RIGHT(TEXT(AU239,"0.#"),1)="."),TRUE,FALSE)</formula>
    </cfRule>
  </conditionalFormatting>
  <conditionalFormatting sqref="AK238">
    <cfRule type="expression" dxfId="1215" priority="779">
      <formula>IF(RIGHT(TEXT(AK238,"0.#"),1)=".",FALSE,TRUE)</formula>
    </cfRule>
    <cfRule type="expression" dxfId="1214" priority="780">
      <formula>IF(RIGHT(TEXT(AK238,"0.#"),1)=".",TRUE,FALSE)</formula>
    </cfRule>
  </conditionalFormatting>
  <conditionalFormatting sqref="AU238:AX238">
    <cfRule type="expression" dxfId="1213" priority="775">
      <formula>IF(AND(AU238&gt;=0, RIGHT(TEXT(AU238,"0.#"),1)&lt;&gt;"."),TRUE,FALSE)</formula>
    </cfRule>
    <cfRule type="expression" dxfId="1212" priority="776">
      <formula>IF(AND(AU238&gt;=0, RIGHT(TEXT(AU238,"0.#"),1)="."),TRUE,FALSE)</formula>
    </cfRule>
    <cfRule type="expression" dxfId="1211" priority="777">
      <formula>IF(AND(AU238&lt;0, RIGHT(TEXT(AU238,"0.#"),1)&lt;&gt;"."),TRUE,FALSE)</formula>
    </cfRule>
    <cfRule type="expression" dxfId="1210" priority="778">
      <formula>IF(AND(AU238&lt;0, RIGHT(TEXT(AU238,"0.#"),1)="."),TRUE,FALSE)</formula>
    </cfRule>
  </conditionalFormatting>
  <conditionalFormatting sqref="AK241">
    <cfRule type="expression" dxfId="1209" priority="731">
      <formula>IF(RIGHT(TEXT(AK241,"0.#"),1)=".",FALSE,TRUE)</formula>
    </cfRule>
    <cfRule type="expression" dxfId="1208" priority="732">
      <formula>IF(RIGHT(TEXT(AK241,"0.#"),1)=".",TRUE,FALSE)</formula>
    </cfRule>
  </conditionalFormatting>
  <conditionalFormatting sqref="AU241:AX241">
    <cfRule type="expression" dxfId="1207" priority="727">
      <formula>IF(AND(AU241&gt;=0, RIGHT(TEXT(AU241,"0.#"),1)&lt;&gt;"."),TRUE,FALSE)</formula>
    </cfRule>
    <cfRule type="expression" dxfId="1206" priority="728">
      <formula>IF(AND(AU241&gt;=0, RIGHT(TEXT(AU241,"0.#"),1)="."),TRUE,FALSE)</formula>
    </cfRule>
    <cfRule type="expression" dxfId="1205" priority="729">
      <formula>IF(AND(AU241&lt;0, RIGHT(TEXT(AU241,"0.#"),1)&lt;&gt;"."),TRUE,FALSE)</formula>
    </cfRule>
    <cfRule type="expression" dxfId="1204" priority="730">
      <formula>IF(AND(AU241&lt;0, RIGHT(TEXT(AU241,"0.#"),1)="."),TRUE,FALSE)</formula>
    </cfRule>
  </conditionalFormatting>
  <conditionalFormatting sqref="AK240">
    <cfRule type="expression" dxfId="1203" priority="725">
      <formula>IF(RIGHT(TEXT(AK240,"0.#"),1)=".",FALSE,TRUE)</formula>
    </cfRule>
    <cfRule type="expression" dxfId="1202" priority="726">
      <formula>IF(RIGHT(TEXT(AK240,"0.#"),1)=".",TRUE,FALSE)</formula>
    </cfRule>
  </conditionalFormatting>
  <conditionalFormatting sqref="AU240:AX240">
    <cfRule type="expression" dxfId="1201" priority="721">
      <formula>IF(AND(AU240&gt;=0, RIGHT(TEXT(AU240,"0.#"),1)&lt;&gt;"."),TRUE,FALSE)</formula>
    </cfRule>
    <cfRule type="expression" dxfId="1200" priority="722">
      <formula>IF(AND(AU240&gt;=0, RIGHT(TEXT(AU240,"0.#"),1)="."),TRUE,FALSE)</formula>
    </cfRule>
    <cfRule type="expression" dxfId="1199" priority="723">
      <formula>IF(AND(AU240&lt;0, RIGHT(TEXT(AU240,"0.#"),1)&lt;&gt;"."),TRUE,FALSE)</formula>
    </cfRule>
    <cfRule type="expression" dxfId="1198" priority="724">
      <formula>IF(AND(AU240&lt;0, RIGHT(TEXT(AU240,"0.#"),1)="."),TRUE,FALSE)</formula>
    </cfRule>
  </conditionalFormatting>
  <conditionalFormatting sqref="AK247">
    <cfRule type="expression" dxfId="1197" priority="707">
      <formula>IF(RIGHT(TEXT(AK247,"0.#"),1)=".",FALSE,TRUE)</formula>
    </cfRule>
    <cfRule type="expression" dxfId="1196" priority="708">
      <formula>IF(RIGHT(TEXT(AK247,"0.#"),1)=".",TRUE,FALSE)</formula>
    </cfRule>
  </conditionalFormatting>
  <conditionalFormatting sqref="AU247:AX247">
    <cfRule type="expression" dxfId="1195" priority="703">
      <formula>IF(AND(AU247&gt;=0, RIGHT(TEXT(AU247,"0.#"),1)&lt;&gt;"."),TRUE,FALSE)</formula>
    </cfRule>
    <cfRule type="expression" dxfId="1194" priority="704">
      <formula>IF(AND(AU247&gt;=0, RIGHT(TEXT(AU247,"0.#"),1)="."),TRUE,FALSE)</formula>
    </cfRule>
    <cfRule type="expression" dxfId="1193" priority="705">
      <formula>IF(AND(AU247&lt;0, RIGHT(TEXT(AU247,"0.#"),1)&lt;&gt;"."),TRUE,FALSE)</formula>
    </cfRule>
    <cfRule type="expression" dxfId="1192" priority="706">
      <formula>IF(AND(AU247&lt;0, RIGHT(TEXT(AU247,"0.#"),1)="."),TRUE,FALSE)</formula>
    </cfRule>
  </conditionalFormatting>
  <conditionalFormatting sqref="AK246">
    <cfRule type="expression" dxfId="1191" priority="701">
      <formula>IF(RIGHT(TEXT(AK246,"0.#"),1)=".",FALSE,TRUE)</formula>
    </cfRule>
    <cfRule type="expression" dxfId="1190" priority="702">
      <formula>IF(RIGHT(TEXT(AK246,"0.#"),1)=".",TRUE,FALSE)</formula>
    </cfRule>
  </conditionalFormatting>
  <conditionalFormatting sqref="AU246:AX246">
    <cfRule type="expression" dxfId="1189" priority="697">
      <formula>IF(AND(AU246&gt;=0, RIGHT(TEXT(AU246,"0.#"),1)&lt;&gt;"."),TRUE,FALSE)</formula>
    </cfRule>
    <cfRule type="expression" dxfId="1188" priority="698">
      <formula>IF(AND(AU246&gt;=0, RIGHT(TEXT(AU246,"0.#"),1)="."),TRUE,FALSE)</formula>
    </cfRule>
    <cfRule type="expression" dxfId="1187" priority="699">
      <formula>IF(AND(AU246&lt;0, RIGHT(TEXT(AU246,"0.#"),1)&lt;&gt;"."),TRUE,FALSE)</formula>
    </cfRule>
    <cfRule type="expression" dxfId="1186" priority="700">
      <formula>IF(AND(AU246&lt;0, RIGHT(TEXT(AU246,"0.#"),1)="."),TRUE,FALSE)</formula>
    </cfRule>
  </conditionalFormatting>
  <conditionalFormatting sqref="AK244">
    <cfRule type="expression" dxfId="1185" priority="689">
      <formula>IF(RIGHT(TEXT(AK244,"0.#"),1)=".",FALSE,TRUE)</formula>
    </cfRule>
    <cfRule type="expression" dxfId="1184" priority="690">
      <formula>IF(RIGHT(TEXT(AK244,"0.#"),1)=".",TRUE,FALSE)</formula>
    </cfRule>
  </conditionalFormatting>
  <conditionalFormatting sqref="AU244:AX244">
    <cfRule type="expression" dxfId="1183" priority="685">
      <formula>IF(AND(AU244&gt;=0, RIGHT(TEXT(AU244,"0.#"),1)&lt;&gt;"."),TRUE,FALSE)</formula>
    </cfRule>
    <cfRule type="expression" dxfId="1182" priority="686">
      <formula>IF(AND(AU244&gt;=0, RIGHT(TEXT(AU244,"0.#"),1)="."),TRUE,FALSE)</formula>
    </cfRule>
    <cfRule type="expression" dxfId="1181" priority="687">
      <formula>IF(AND(AU244&lt;0, RIGHT(TEXT(AU244,"0.#"),1)&lt;&gt;"."),TRUE,FALSE)</formula>
    </cfRule>
    <cfRule type="expression" dxfId="1180" priority="688">
      <formula>IF(AND(AU244&lt;0, RIGHT(TEXT(AU244,"0.#"),1)="."),TRUE,FALSE)</formula>
    </cfRule>
  </conditionalFormatting>
  <conditionalFormatting sqref="AK243">
    <cfRule type="expression" dxfId="1179" priority="683">
      <formula>IF(RIGHT(TEXT(AK243,"0.#"),1)=".",FALSE,TRUE)</formula>
    </cfRule>
    <cfRule type="expression" dxfId="1178" priority="684">
      <formula>IF(RIGHT(TEXT(AK243,"0.#"),1)=".",TRUE,FALSE)</formula>
    </cfRule>
  </conditionalFormatting>
  <conditionalFormatting sqref="AU243:AX243">
    <cfRule type="expression" dxfId="1177" priority="679">
      <formula>IF(AND(AU243&gt;=0, RIGHT(TEXT(AU243,"0.#"),1)&lt;&gt;"."),TRUE,FALSE)</formula>
    </cfRule>
    <cfRule type="expression" dxfId="1176" priority="680">
      <formula>IF(AND(AU243&gt;=0, RIGHT(TEXT(AU243,"0.#"),1)="."),TRUE,FALSE)</formula>
    </cfRule>
    <cfRule type="expression" dxfId="1175" priority="681">
      <formula>IF(AND(AU243&lt;0, RIGHT(TEXT(AU243,"0.#"),1)&lt;&gt;"."),TRUE,FALSE)</formula>
    </cfRule>
    <cfRule type="expression" dxfId="1174" priority="682">
      <formula>IF(AND(AU243&lt;0, RIGHT(TEXT(AU243,"0.#"),1)="."),TRUE,FALSE)</formula>
    </cfRule>
  </conditionalFormatting>
  <conditionalFormatting sqref="AK242">
    <cfRule type="expression" dxfId="1173" priority="677">
      <formula>IF(RIGHT(TEXT(AK242,"0.#"),1)=".",FALSE,TRUE)</formula>
    </cfRule>
    <cfRule type="expression" dxfId="1172" priority="678">
      <formula>IF(RIGHT(TEXT(AK242,"0.#"),1)=".",TRUE,FALSE)</formula>
    </cfRule>
  </conditionalFormatting>
  <conditionalFormatting sqref="AU242:AX242">
    <cfRule type="expression" dxfId="1171" priority="673">
      <formula>IF(AND(AU242&gt;=0, RIGHT(TEXT(AU242,"0.#"),1)&lt;&gt;"."),TRUE,FALSE)</formula>
    </cfRule>
    <cfRule type="expression" dxfId="1170" priority="674">
      <formula>IF(AND(AU242&gt;=0, RIGHT(TEXT(AU242,"0.#"),1)="."),TRUE,FALSE)</formula>
    </cfRule>
    <cfRule type="expression" dxfId="1169" priority="675">
      <formula>IF(AND(AU242&lt;0, RIGHT(TEXT(AU242,"0.#"),1)&lt;&gt;"."),TRUE,FALSE)</formula>
    </cfRule>
    <cfRule type="expression" dxfId="1168" priority="676">
      <formula>IF(AND(AU242&lt;0, RIGHT(TEXT(AU242,"0.#"),1)="."),TRUE,FALSE)</formula>
    </cfRule>
  </conditionalFormatting>
  <conditionalFormatting sqref="AK249">
    <cfRule type="expression" dxfId="1167" priority="659">
      <formula>IF(RIGHT(TEXT(AK249,"0.#"),1)=".",FALSE,TRUE)</formula>
    </cfRule>
    <cfRule type="expression" dxfId="1166" priority="660">
      <formula>IF(RIGHT(TEXT(AK249,"0.#"),1)=".",TRUE,FALSE)</formula>
    </cfRule>
  </conditionalFormatting>
  <conditionalFormatting sqref="AU249:AX249">
    <cfRule type="expression" dxfId="1165" priority="655">
      <formula>IF(AND(AU249&gt;=0, RIGHT(TEXT(AU249,"0.#"),1)&lt;&gt;"."),TRUE,FALSE)</formula>
    </cfRule>
    <cfRule type="expression" dxfId="1164" priority="656">
      <formula>IF(AND(AU249&gt;=0, RIGHT(TEXT(AU249,"0.#"),1)="."),TRUE,FALSE)</formula>
    </cfRule>
    <cfRule type="expression" dxfId="1163" priority="657">
      <formula>IF(AND(AU249&lt;0, RIGHT(TEXT(AU249,"0.#"),1)&lt;&gt;"."),TRUE,FALSE)</formula>
    </cfRule>
    <cfRule type="expression" dxfId="1162" priority="658">
      <formula>IF(AND(AU249&lt;0, RIGHT(TEXT(AU249,"0.#"),1)="."),TRUE,FALSE)</formula>
    </cfRule>
  </conditionalFormatting>
  <conditionalFormatting sqref="AK248">
    <cfRule type="expression" dxfId="1161" priority="653">
      <formula>IF(RIGHT(TEXT(AK248,"0.#"),1)=".",FALSE,TRUE)</formula>
    </cfRule>
    <cfRule type="expression" dxfId="1160" priority="654">
      <formula>IF(RIGHT(TEXT(AK248,"0.#"),1)=".",TRUE,FALSE)</formula>
    </cfRule>
  </conditionalFormatting>
  <conditionalFormatting sqref="AU248:AX248">
    <cfRule type="expression" dxfId="1159" priority="649">
      <formula>IF(AND(AU248&gt;=0, RIGHT(TEXT(AU248,"0.#"),1)&lt;&gt;"."),TRUE,FALSE)</formula>
    </cfRule>
    <cfRule type="expression" dxfId="1158" priority="650">
      <formula>IF(AND(AU248&gt;=0, RIGHT(TEXT(AU248,"0.#"),1)="."),TRUE,FALSE)</formula>
    </cfRule>
    <cfRule type="expression" dxfId="1157" priority="651">
      <formula>IF(AND(AU248&lt;0, RIGHT(TEXT(AU248,"0.#"),1)&lt;&gt;"."),TRUE,FALSE)</formula>
    </cfRule>
    <cfRule type="expression" dxfId="1156" priority="652">
      <formula>IF(AND(AU248&lt;0, RIGHT(TEXT(AU248,"0.#"),1)="."),TRUE,FALSE)</formula>
    </cfRule>
  </conditionalFormatting>
  <conditionalFormatting sqref="AK251">
    <cfRule type="expression" dxfId="1155" priority="647">
      <formula>IF(RIGHT(TEXT(AK251,"0.#"),1)=".",FALSE,TRUE)</formula>
    </cfRule>
    <cfRule type="expression" dxfId="1154" priority="648">
      <formula>IF(RIGHT(TEXT(AK251,"0.#"),1)=".",TRUE,FALSE)</formula>
    </cfRule>
  </conditionalFormatting>
  <conditionalFormatting sqref="AU251:AX251">
    <cfRule type="expression" dxfId="1153" priority="643">
      <formula>IF(AND(AU251&gt;=0, RIGHT(TEXT(AU251,"0.#"),1)&lt;&gt;"."),TRUE,FALSE)</formula>
    </cfRule>
    <cfRule type="expression" dxfId="1152" priority="644">
      <formula>IF(AND(AU251&gt;=0, RIGHT(TEXT(AU251,"0.#"),1)="."),TRUE,FALSE)</formula>
    </cfRule>
    <cfRule type="expression" dxfId="1151" priority="645">
      <formula>IF(AND(AU251&lt;0, RIGHT(TEXT(AU251,"0.#"),1)&lt;&gt;"."),TRUE,FALSE)</formula>
    </cfRule>
    <cfRule type="expression" dxfId="1150" priority="646">
      <formula>IF(AND(AU251&lt;0, RIGHT(TEXT(AU251,"0.#"),1)="."),TRUE,FALSE)</formula>
    </cfRule>
  </conditionalFormatting>
  <conditionalFormatting sqref="AK250">
    <cfRule type="expression" dxfId="1149" priority="641">
      <formula>IF(RIGHT(TEXT(AK250,"0.#"),1)=".",FALSE,TRUE)</formula>
    </cfRule>
    <cfRule type="expression" dxfId="1148" priority="642">
      <formula>IF(RIGHT(TEXT(AK250,"0.#"),1)=".",TRUE,FALSE)</formula>
    </cfRule>
  </conditionalFormatting>
  <conditionalFormatting sqref="AU250:AX250">
    <cfRule type="expression" dxfId="1147" priority="637">
      <formula>IF(AND(AU250&gt;=0, RIGHT(TEXT(AU250,"0.#"),1)&lt;&gt;"."),TRUE,FALSE)</formula>
    </cfRule>
    <cfRule type="expression" dxfId="1146" priority="638">
      <formula>IF(AND(AU250&gt;=0, RIGHT(TEXT(AU250,"0.#"),1)="."),TRUE,FALSE)</formula>
    </cfRule>
    <cfRule type="expression" dxfId="1145" priority="639">
      <formula>IF(AND(AU250&lt;0, RIGHT(TEXT(AU250,"0.#"),1)&lt;&gt;"."),TRUE,FALSE)</formula>
    </cfRule>
    <cfRule type="expression" dxfId="1144" priority="640">
      <formula>IF(AND(AU250&lt;0, RIGHT(TEXT(AU250,"0.#"),1)="."),TRUE,FALSE)</formula>
    </cfRule>
  </conditionalFormatting>
  <conditionalFormatting sqref="AK253">
    <cfRule type="expression" dxfId="1143" priority="635">
      <formula>IF(RIGHT(TEXT(AK253,"0.#"),1)=".",FALSE,TRUE)</formula>
    </cfRule>
    <cfRule type="expression" dxfId="1142" priority="636">
      <formula>IF(RIGHT(TEXT(AK253,"0.#"),1)=".",TRUE,FALSE)</formula>
    </cfRule>
  </conditionalFormatting>
  <conditionalFormatting sqref="AU253:AX253">
    <cfRule type="expression" dxfId="1141" priority="631">
      <formula>IF(AND(AU253&gt;=0, RIGHT(TEXT(AU253,"0.#"),1)&lt;&gt;"."),TRUE,FALSE)</formula>
    </cfRule>
    <cfRule type="expression" dxfId="1140" priority="632">
      <formula>IF(AND(AU253&gt;=0, RIGHT(TEXT(AU253,"0.#"),1)="."),TRUE,FALSE)</formula>
    </cfRule>
    <cfRule type="expression" dxfId="1139" priority="633">
      <formula>IF(AND(AU253&lt;0, RIGHT(TEXT(AU253,"0.#"),1)&lt;&gt;"."),TRUE,FALSE)</formula>
    </cfRule>
    <cfRule type="expression" dxfId="1138" priority="634">
      <formula>IF(AND(AU253&lt;0, RIGHT(TEXT(AU253,"0.#"),1)="."),TRUE,FALSE)</formula>
    </cfRule>
  </conditionalFormatting>
  <conditionalFormatting sqref="AK245">
    <cfRule type="expression" dxfId="1137" priority="581">
      <formula>IF(RIGHT(TEXT(AK245,"0.#"),1)=".",FALSE,TRUE)</formula>
    </cfRule>
    <cfRule type="expression" dxfId="1136" priority="582">
      <formula>IF(RIGHT(TEXT(AK245,"0.#"),1)=".",TRUE,FALSE)</formula>
    </cfRule>
  </conditionalFormatting>
  <conditionalFormatting sqref="AU245:AX245">
    <cfRule type="expression" dxfId="1135" priority="577">
      <formula>IF(AND(AU245&gt;=0, RIGHT(TEXT(AU245,"0.#"),1)&lt;&gt;"."),TRUE,FALSE)</formula>
    </cfRule>
    <cfRule type="expression" dxfId="1134" priority="578">
      <formula>IF(AND(AU245&gt;=0, RIGHT(TEXT(AU245,"0.#"),1)="."),TRUE,FALSE)</formula>
    </cfRule>
    <cfRule type="expression" dxfId="1133" priority="579">
      <formula>IF(AND(AU245&lt;0, RIGHT(TEXT(AU245,"0.#"),1)&lt;&gt;"."),TRUE,FALSE)</formula>
    </cfRule>
    <cfRule type="expression" dxfId="1132" priority="580">
      <formula>IF(AND(AU245&lt;0, RIGHT(TEXT(AU245,"0.#"),1)="."),TRUE,FALSE)</formula>
    </cfRule>
  </conditionalFormatting>
  <conditionalFormatting sqref="AK255">
    <cfRule type="expression" dxfId="1131" priority="575">
      <formula>IF(RIGHT(TEXT(AK255,"0.#"),1)=".",FALSE,TRUE)</formula>
    </cfRule>
    <cfRule type="expression" dxfId="1130" priority="576">
      <formula>IF(RIGHT(TEXT(AK255,"0.#"),1)=".",TRUE,FALSE)</formula>
    </cfRule>
  </conditionalFormatting>
  <conditionalFormatting sqref="AU255:AX255">
    <cfRule type="expression" dxfId="1129" priority="571">
      <formula>IF(AND(AU255&gt;=0, RIGHT(TEXT(AU255,"0.#"),1)&lt;&gt;"."),TRUE,FALSE)</formula>
    </cfRule>
    <cfRule type="expression" dxfId="1128" priority="572">
      <formula>IF(AND(AU255&gt;=0, RIGHT(TEXT(AU255,"0.#"),1)="."),TRUE,FALSE)</formula>
    </cfRule>
    <cfRule type="expression" dxfId="1127" priority="573">
      <formula>IF(AND(AU255&lt;0, RIGHT(TEXT(AU255,"0.#"),1)&lt;&gt;"."),TRUE,FALSE)</formula>
    </cfRule>
    <cfRule type="expression" dxfId="1126" priority="574">
      <formula>IF(AND(AU255&lt;0, RIGHT(TEXT(AU255,"0.#"),1)="."),TRUE,FALSE)</formula>
    </cfRule>
  </conditionalFormatting>
  <conditionalFormatting sqref="AK256">
    <cfRule type="expression" dxfId="1125" priority="569">
      <formula>IF(RIGHT(TEXT(AK256,"0.#"),1)=".",FALSE,TRUE)</formula>
    </cfRule>
    <cfRule type="expression" dxfId="1124" priority="570">
      <formula>IF(RIGHT(TEXT(AK256,"0.#"),1)=".",TRUE,FALSE)</formula>
    </cfRule>
  </conditionalFormatting>
  <conditionalFormatting sqref="AU256:AX256">
    <cfRule type="expression" dxfId="1123" priority="565">
      <formula>IF(AND(AU256&gt;=0, RIGHT(TEXT(AU256,"0.#"),1)&lt;&gt;"."),TRUE,FALSE)</formula>
    </cfRule>
    <cfRule type="expression" dxfId="1122" priority="566">
      <formula>IF(AND(AU256&gt;=0, RIGHT(TEXT(AU256,"0.#"),1)="."),TRUE,FALSE)</formula>
    </cfRule>
    <cfRule type="expression" dxfId="1121" priority="567">
      <formula>IF(AND(AU256&lt;0, RIGHT(TEXT(AU256,"0.#"),1)&lt;&gt;"."),TRUE,FALSE)</formula>
    </cfRule>
    <cfRule type="expression" dxfId="1120" priority="568">
      <formula>IF(AND(AU256&lt;0, RIGHT(TEXT(AU256,"0.#"),1)="."),TRUE,FALSE)</formula>
    </cfRule>
  </conditionalFormatting>
  <conditionalFormatting sqref="AK257">
    <cfRule type="expression" dxfId="1119" priority="563">
      <formula>IF(RIGHT(TEXT(AK257,"0.#"),1)=".",FALSE,TRUE)</formula>
    </cfRule>
    <cfRule type="expression" dxfId="1118" priority="564">
      <formula>IF(RIGHT(TEXT(AK257,"0.#"),1)=".",TRUE,FALSE)</formula>
    </cfRule>
  </conditionalFormatting>
  <conditionalFormatting sqref="AU257:AX257">
    <cfRule type="expression" dxfId="1117" priority="559">
      <formula>IF(AND(AU257&gt;=0, RIGHT(TEXT(AU257,"0.#"),1)&lt;&gt;"."),TRUE,FALSE)</formula>
    </cfRule>
    <cfRule type="expression" dxfId="1116" priority="560">
      <formula>IF(AND(AU257&gt;=0, RIGHT(TEXT(AU257,"0.#"),1)="."),TRUE,FALSE)</formula>
    </cfRule>
    <cfRule type="expression" dxfId="1115" priority="561">
      <formula>IF(AND(AU257&lt;0, RIGHT(TEXT(AU257,"0.#"),1)&lt;&gt;"."),TRUE,FALSE)</formula>
    </cfRule>
    <cfRule type="expression" dxfId="1114" priority="562">
      <formula>IF(AND(AU257&lt;0, RIGHT(TEXT(AU257,"0.#"),1)="."),TRUE,FALSE)</formula>
    </cfRule>
  </conditionalFormatting>
  <conditionalFormatting sqref="AK258">
    <cfRule type="expression" dxfId="1113" priority="557">
      <formula>IF(RIGHT(TEXT(AK258,"0.#"),1)=".",FALSE,TRUE)</formula>
    </cfRule>
    <cfRule type="expression" dxfId="1112" priority="558">
      <formula>IF(RIGHT(TEXT(AK258,"0.#"),1)=".",TRUE,FALSE)</formula>
    </cfRule>
  </conditionalFormatting>
  <conditionalFormatting sqref="AU258:AX258">
    <cfRule type="expression" dxfId="1111" priority="553">
      <formula>IF(AND(AU258&gt;=0, RIGHT(TEXT(AU258,"0.#"),1)&lt;&gt;"."),TRUE,FALSE)</formula>
    </cfRule>
    <cfRule type="expression" dxfId="1110" priority="554">
      <formula>IF(AND(AU258&gt;=0, RIGHT(TEXT(AU258,"0.#"),1)="."),TRUE,FALSE)</formula>
    </cfRule>
    <cfRule type="expression" dxfId="1109" priority="555">
      <formula>IF(AND(AU258&lt;0, RIGHT(TEXT(AU258,"0.#"),1)&lt;&gt;"."),TRUE,FALSE)</formula>
    </cfRule>
    <cfRule type="expression" dxfId="1108" priority="556">
      <formula>IF(AND(AU258&lt;0, RIGHT(TEXT(AU258,"0.#"),1)="."),TRUE,FALSE)</formula>
    </cfRule>
  </conditionalFormatting>
  <conditionalFormatting sqref="AK259">
    <cfRule type="expression" dxfId="1107" priority="551">
      <formula>IF(RIGHT(TEXT(AK259,"0.#"),1)=".",FALSE,TRUE)</formula>
    </cfRule>
    <cfRule type="expression" dxfId="1106" priority="552">
      <formula>IF(RIGHT(TEXT(AK259,"0.#"),1)=".",TRUE,FALSE)</formula>
    </cfRule>
  </conditionalFormatting>
  <conditionalFormatting sqref="AU259:AX259">
    <cfRule type="expression" dxfId="1105" priority="547">
      <formula>IF(AND(AU259&gt;=0, RIGHT(TEXT(AU259,"0.#"),1)&lt;&gt;"."),TRUE,FALSE)</formula>
    </cfRule>
    <cfRule type="expression" dxfId="1104" priority="548">
      <formula>IF(AND(AU259&gt;=0, RIGHT(TEXT(AU259,"0.#"),1)="."),TRUE,FALSE)</formula>
    </cfRule>
    <cfRule type="expression" dxfId="1103" priority="549">
      <formula>IF(AND(AU259&lt;0, RIGHT(TEXT(AU259,"0.#"),1)&lt;&gt;"."),TRUE,FALSE)</formula>
    </cfRule>
    <cfRule type="expression" dxfId="1102" priority="550">
      <formula>IF(AND(AU259&lt;0, RIGHT(TEXT(AU259,"0.#"),1)="."),TRUE,FALSE)</formula>
    </cfRule>
  </conditionalFormatting>
  <conditionalFormatting sqref="AK260">
    <cfRule type="expression" dxfId="1101" priority="545">
      <formula>IF(RIGHT(TEXT(AK260,"0.#"),1)=".",FALSE,TRUE)</formula>
    </cfRule>
    <cfRule type="expression" dxfId="1100" priority="546">
      <formula>IF(RIGHT(TEXT(AK260,"0.#"),1)=".",TRUE,FALSE)</formula>
    </cfRule>
  </conditionalFormatting>
  <conditionalFormatting sqref="AU260:AX260">
    <cfRule type="expression" dxfId="1099" priority="541">
      <formula>IF(AND(AU260&gt;=0, RIGHT(TEXT(AU260,"0.#"),1)&lt;&gt;"."),TRUE,FALSE)</formula>
    </cfRule>
    <cfRule type="expression" dxfId="1098" priority="542">
      <formula>IF(AND(AU260&gt;=0, RIGHT(TEXT(AU260,"0.#"),1)="."),TRUE,FALSE)</formula>
    </cfRule>
    <cfRule type="expression" dxfId="1097" priority="543">
      <formula>IF(AND(AU260&lt;0, RIGHT(TEXT(AU260,"0.#"),1)&lt;&gt;"."),TRUE,FALSE)</formula>
    </cfRule>
    <cfRule type="expression" dxfId="1096" priority="544">
      <formula>IF(AND(AU260&lt;0, RIGHT(TEXT(AU260,"0.#"),1)="."),TRUE,FALSE)</formula>
    </cfRule>
  </conditionalFormatting>
  <conditionalFormatting sqref="AK261">
    <cfRule type="expression" dxfId="1095" priority="539">
      <formula>IF(RIGHT(TEXT(AK261,"0.#"),1)=".",FALSE,TRUE)</formula>
    </cfRule>
    <cfRule type="expression" dxfId="1094" priority="540">
      <formula>IF(RIGHT(TEXT(AK261,"0.#"),1)=".",TRUE,FALSE)</formula>
    </cfRule>
  </conditionalFormatting>
  <conditionalFormatting sqref="AU261:AX261">
    <cfRule type="expression" dxfId="1093" priority="535">
      <formula>IF(AND(AU261&gt;=0, RIGHT(TEXT(AU261,"0.#"),1)&lt;&gt;"."),TRUE,FALSE)</formula>
    </cfRule>
    <cfRule type="expression" dxfId="1092" priority="536">
      <formula>IF(AND(AU261&gt;=0, RIGHT(TEXT(AU261,"0.#"),1)="."),TRUE,FALSE)</formula>
    </cfRule>
    <cfRule type="expression" dxfId="1091" priority="537">
      <formula>IF(AND(AU261&lt;0, RIGHT(TEXT(AU261,"0.#"),1)&lt;&gt;"."),TRUE,FALSE)</formula>
    </cfRule>
    <cfRule type="expression" dxfId="1090" priority="538">
      <formula>IF(AND(AU261&lt;0, RIGHT(TEXT(AU261,"0.#"),1)="."),TRUE,FALSE)</formula>
    </cfRule>
  </conditionalFormatting>
  <conditionalFormatting sqref="AK265">
    <cfRule type="expression" dxfId="1089" priority="527">
      <formula>IF(RIGHT(TEXT(AK265,"0.#"),1)=".",FALSE,TRUE)</formula>
    </cfRule>
    <cfRule type="expression" dxfId="1088" priority="528">
      <formula>IF(RIGHT(TEXT(AK265,"0.#"),1)=".",TRUE,FALSE)</formula>
    </cfRule>
  </conditionalFormatting>
  <conditionalFormatting sqref="AU265:AX265">
    <cfRule type="expression" dxfId="1087" priority="523">
      <formula>IF(AND(AU265&gt;=0, RIGHT(TEXT(AU265,"0.#"),1)&lt;&gt;"."),TRUE,FALSE)</formula>
    </cfRule>
    <cfRule type="expression" dxfId="1086" priority="524">
      <formula>IF(AND(AU265&gt;=0, RIGHT(TEXT(AU265,"0.#"),1)="."),TRUE,FALSE)</formula>
    </cfRule>
    <cfRule type="expression" dxfId="1085" priority="525">
      <formula>IF(AND(AU265&lt;0, RIGHT(TEXT(AU265,"0.#"),1)&lt;&gt;"."),TRUE,FALSE)</formula>
    </cfRule>
    <cfRule type="expression" dxfId="1084" priority="526">
      <formula>IF(AND(AU265&lt;0, RIGHT(TEXT(AU265,"0.#"),1)="."),TRUE,FALSE)</formula>
    </cfRule>
  </conditionalFormatting>
  <conditionalFormatting sqref="AK264">
    <cfRule type="expression" dxfId="1083" priority="521">
      <formula>IF(RIGHT(TEXT(AK264,"0.#"),1)=".",FALSE,TRUE)</formula>
    </cfRule>
    <cfRule type="expression" dxfId="1082" priority="522">
      <formula>IF(RIGHT(TEXT(AK264,"0.#"),1)=".",TRUE,FALSE)</formula>
    </cfRule>
  </conditionalFormatting>
  <conditionalFormatting sqref="AU264:AX264">
    <cfRule type="expression" dxfId="1081" priority="517">
      <formula>IF(AND(AU264&gt;=0, RIGHT(TEXT(AU264,"0.#"),1)&lt;&gt;"."),TRUE,FALSE)</formula>
    </cfRule>
    <cfRule type="expression" dxfId="1080" priority="518">
      <formula>IF(AND(AU264&gt;=0, RIGHT(TEXT(AU264,"0.#"),1)="."),TRUE,FALSE)</formula>
    </cfRule>
    <cfRule type="expression" dxfId="1079" priority="519">
      <formula>IF(AND(AU264&lt;0, RIGHT(TEXT(AU264,"0.#"),1)&lt;&gt;"."),TRUE,FALSE)</formula>
    </cfRule>
    <cfRule type="expression" dxfId="1078" priority="520">
      <formula>IF(AND(AU264&lt;0, RIGHT(TEXT(AU264,"0.#"),1)="."),TRUE,FALSE)</formula>
    </cfRule>
  </conditionalFormatting>
  <conditionalFormatting sqref="AK263">
    <cfRule type="expression" dxfId="1077" priority="515">
      <formula>IF(RIGHT(TEXT(AK263,"0.#"),1)=".",FALSE,TRUE)</formula>
    </cfRule>
    <cfRule type="expression" dxfId="1076" priority="516">
      <formula>IF(RIGHT(TEXT(AK263,"0.#"),1)=".",TRUE,FALSE)</formula>
    </cfRule>
  </conditionalFormatting>
  <conditionalFormatting sqref="AU263:AX263">
    <cfRule type="expression" dxfId="1075" priority="511">
      <formula>IF(AND(AU263&gt;=0, RIGHT(TEXT(AU263,"0.#"),1)&lt;&gt;"."),TRUE,FALSE)</formula>
    </cfRule>
    <cfRule type="expression" dxfId="1074" priority="512">
      <formula>IF(AND(AU263&gt;=0, RIGHT(TEXT(AU263,"0.#"),1)="."),TRUE,FALSE)</formula>
    </cfRule>
    <cfRule type="expression" dxfId="1073" priority="513">
      <formula>IF(AND(AU263&lt;0, RIGHT(TEXT(AU263,"0.#"),1)&lt;&gt;"."),TRUE,FALSE)</formula>
    </cfRule>
    <cfRule type="expression" dxfId="1072" priority="514">
      <formula>IF(AND(AU263&lt;0, RIGHT(TEXT(AU263,"0.#"),1)="."),TRUE,FALSE)</formula>
    </cfRule>
  </conditionalFormatting>
  <conditionalFormatting sqref="AK262">
    <cfRule type="expression" dxfId="1071" priority="509">
      <formula>IF(RIGHT(TEXT(AK262,"0.#"),1)=".",FALSE,TRUE)</formula>
    </cfRule>
    <cfRule type="expression" dxfId="1070" priority="510">
      <formula>IF(RIGHT(TEXT(AK262,"0.#"),1)=".",TRUE,FALSE)</formula>
    </cfRule>
  </conditionalFormatting>
  <conditionalFormatting sqref="AU262:AX262">
    <cfRule type="expression" dxfId="1069" priority="505">
      <formula>IF(AND(AU262&gt;=0, RIGHT(TEXT(AU262,"0.#"),1)&lt;&gt;"."),TRUE,FALSE)</formula>
    </cfRule>
    <cfRule type="expression" dxfId="1068" priority="506">
      <formula>IF(AND(AU262&gt;=0, RIGHT(TEXT(AU262,"0.#"),1)="."),TRUE,FALSE)</formula>
    </cfRule>
    <cfRule type="expression" dxfId="1067" priority="507">
      <formula>IF(AND(AU262&lt;0, RIGHT(TEXT(AU262,"0.#"),1)&lt;&gt;"."),TRUE,FALSE)</formula>
    </cfRule>
    <cfRule type="expression" dxfId="1066" priority="508">
      <formula>IF(AND(AU262&lt;0, RIGHT(TEXT(AU262,"0.#"),1)="."),TRUE,FALSE)</formula>
    </cfRule>
  </conditionalFormatting>
  <conditionalFormatting sqref="AK323:AK331">
    <cfRule type="expression" dxfId="1065" priority="503">
      <formula>IF(RIGHT(TEXT(AK323,"0.#"),1)=".",FALSE,TRUE)</formula>
    </cfRule>
    <cfRule type="expression" dxfId="1064" priority="504">
      <formula>IF(RIGHT(TEXT(AK323,"0.#"),1)=".",TRUE,FALSE)</formula>
    </cfRule>
  </conditionalFormatting>
  <conditionalFormatting sqref="AU323:AX323">
    <cfRule type="expression" dxfId="1063" priority="499">
      <formula>IF(AND(AU323&gt;=0, RIGHT(TEXT(AU323,"0.#"),1)&lt;&gt;"."),TRUE,FALSE)</formula>
    </cfRule>
    <cfRule type="expression" dxfId="1062" priority="500">
      <formula>IF(AND(AU323&gt;=0, RIGHT(TEXT(AU323,"0.#"),1)="."),TRUE,FALSE)</formula>
    </cfRule>
    <cfRule type="expression" dxfId="1061" priority="501">
      <formula>IF(AND(AU323&lt;0, RIGHT(TEXT(AU323,"0.#"),1)&lt;&gt;"."),TRUE,FALSE)</formula>
    </cfRule>
    <cfRule type="expression" dxfId="1060" priority="502">
      <formula>IF(AND(AU323&lt;0, RIGHT(TEXT(AU323,"0.#"),1)="."),TRUE,FALSE)</formula>
    </cfRule>
  </conditionalFormatting>
  <conditionalFormatting sqref="AU324:AX324">
    <cfRule type="expression" dxfId="1059" priority="495">
      <formula>IF(AND(AU324&gt;=0, RIGHT(TEXT(AU324,"0.#"),1)&lt;&gt;"."),TRUE,FALSE)</formula>
    </cfRule>
    <cfRule type="expression" dxfId="1058" priority="496">
      <formula>IF(AND(AU324&gt;=0, RIGHT(TEXT(AU324,"0.#"),1)="."),TRUE,FALSE)</formula>
    </cfRule>
    <cfRule type="expression" dxfId="1057" priority="497">
      <formula>IF(AND(AU324&lt;0, RIGHT(TEXT(AU324,"0.#"),1)&lt;&gt;"."),TRUE,FALSE)</formula>
    </cfRule>
    <cfRule type="expression" dxfId="1056" priority="498">
      <formula>IF(AND(AU324&lt;0, RIGHT(TEXT(AU324,"0.#"),1)="."),TRUE,FALSE)</formula>
    </cfRule>
  </conditionalFormatting>
  <conditionalFormatting sqref="AU325:AX325">
    <cfRule type="expression" dxfId="1055" priority="491">
      <formula>IF(AND(AU325&gt;=0, RIGHT(TEXT(AU325,"0.#"),1)&lt;&gt;"."),TRUE,FALSE)</formula>
    </cfRule>
    <cfRule type="expression" dxfId="1054" priority="492">
      <formula>IF(AND(AU325&gt;=0, RIGHT(TEXT(AU325,"0.#"),1)="."),TRUE,FALSE)</formula>
    </cfRule>
    <cfRule type="expression" dxfId="1053" priority="493">
      <formula>IF(AND(AU325&lt;0, RIGHT(TEXT(AU325,"0.#"),1)&lt;&gt;"."),TRUE,FALSE)</formula>
    </cfRule>
    <cfRule type="expression" dxfId="1052" priority="494">
      <formula>IF(AND(AU325&lt;0, RIGHT(TEXT(AU325,"0.#"),1)="."),TRUE,FALSE)</formula>
    </cfRule>
  </conditionalFormatting>
  <conditionalFormatting sqref="AU326:AX326">
    <cfRule type="expression" dxfId="1051" priority="487">
      <formula>IF(AND(AU326&gt;=0, RIGHT(TEXT(AU326,"0.#"),1)&lt;&gt;"."),TRUE,FALSE)</formula>
    </cfRule>
    <cfRule type="expression" dxfId="1050" priority="488">
      <formula>IF(AND(AU326&gt;=0, RIGHT(TEXT(AU326,"0.#"),1)="."),TRUE,FALSE)</formula>
    </cfRule>
    <cfRule type="expression" dxfId="1049" priority="489">
      <formula>IF(AND(AU326&lt;0, RIGHT(TEXT(AU326,"0.#"),1)&lt;&gt;"."),TRUE,FALSE)</formula>
    </cfRule>
    <cfRule type="expression" dxfId="1048" priority="490">
      <formula>IF(AND(AU326&lt;0, RIGHT(TEXT(AU326,"0.#"),1)="."),TRUE,FALSE)</formula>
    </cfRule>
  </conditionalFormatting>
  <conditionalFormatting sqref="AU327:AX327">
    <cfRule type="expression" dxfId="1047" priority="483">
      <formula>IF(AND(AU327&gt;=0, RIGHT(TEXT(AU327,"0.#"),1)&lt;&gt;"."),TRUE,FALSE)</formula>
    </cfRule>
    <cfRule type="expression" dxfId="1046" priority="484">
      <formula>IF(AND(AU327&gt;=0, RIGHT(TEXT(AU327,"0.#"),1)="."),TRUE,FALSE)</formula>
    </cfRule>
    <cfRule type="expression" dxfId="1045" priority="485">
      <formula>IF(AND(AU327&lt;0, RIGHT(TEXT(AU327,"0.#"),1)&lt;&gt;"."),TRUE,FALSE)</formula>
    </cfRule>
    <cfRule type="expression" dxfId="1044" priority="486">
      <formula>IF(AND(AU327&lt;0, RIGHT(TEXT(AU327,"0.#"),1)="."),TRUE,FALSE)</formula>
    </cfRule>
  </conditionalFormatting>
  <conditionalFormatting sqref="AU328:AX328">
    <cfRule type="expression" dxfId="1043" priority="479">
      <formula>IF(AND(AU328&gt;=0, RIGHT(TEXT(AU328,"0.#"),1)&lt;&gt;"."),TRUE,FALSE)</formula>
    </cfRule>
    <cfRule type="expression" dxfId="1042" priority="480">
      <formula>IF(AND(AU328&gt;=0, RIGHT(TEXT(AU328,"0.#"),1)="."),TRUE,FALSE)</formula>
    </cfRule>
    <cfRule type="expression" dxfId="1041" priority="481">
      <formula>IF(AND(AU328&lt;0, RIGHT(TEXT(AU328,"0.#"),1)&lt;&gt;"."),TRUE,FALSE)</formula>
    </cfRule>
    <cfRule type="expression" dxfId="1040" priority="482">
      <formula>IF(AND(AU328&lt;0, RIGHT(TEXT(AU328,"0.#"),1)="."),TRUE,FALSE)</formula>
    </cfRule>
  </conditionalFormatting>
  <conditionalFormatting sqref="AU329:AX329">
    <cfRule type="expression" dxfId="1039" priority="475">
      <formula>IF(AND(AU329&gt;=0, RIGHT(TEXT(AU329,"0.#"),1)&lt;&gt;"."),TRUE,FALSE)</formula>
    </cfRule>
    <cfRule type="expression" dxfId="1038" priority="476">
      <formula>IF(AND(AU329&gt;=0, RIGHT(TEXT(AU329,"0.#"),1)="."),TRUE,FALSE)</formula>
    </cfRule>
    <cfRule type="expression" dxfId="1037" priority="477">
      <formula>IF(AND(AU329&lt;0, RIGHT(TEXT(AU329,"0.#"),1)&lt;&gt;"."),TRUE,FALSE)</formula>
    </cfRule>
    <cfRule type="expression" dxfId="1036" priority="478">
      <formula>IF(AND(AU329&lt;0, RIGHT(TEXT(AU329,"0.#"),1)="."),TRUE,FALSE)</formula>
    </cfRule>
  </conditionalFormatting>
  <conditionalFormatting sqref="AU330:AX330">
    <cfRule type="expression" dxfId="1035" priority="471">
      <formula>IF(AND(AU330&gt;=0, RIGHT(TEXT(AU330,"0.#"),1)&lt;&gt;"."),TRUE,FALSE)</formula>
    </cfRule>
    <cfRule type="expression" dxfId="1034" priority="472">
      <formula>IF(AND(AU330&gt;=0, RIGHT(TEXT(AU330,"0.#"),1)="."),TRUE,FALSE)</formula>
    </cfRule>
    <cfRule type="expression" dxfId="1033" priority="473">
      <formula>IF(AND(AU330&lt;0, RIGHT(TEXT(AU330,"0.#"),1)&lt;&gt;"."),TRUE,FALSE)</formula>
    </cfRule>
    <cfRule type="expression" dxfId="1032" priority="474">
      <formula>IF(AND(AU330&lt;0, RIGHT(TEXT(AU330,"0.#"),1)="."),TRUE,FALSE)</formula>
    </cfRule>
  </conditionalFormatting>
  <conditionalFormatting sqref="AU331:AX331">
    <cfRule type="expression" dxfId="1031" priority="467">
      <formula>IF(AND(AU331&gt;=0, RIGHT(TEXT(AU331,"0.#"),1)&lt;&gt;"."),TRUE,FALSE)</formula>
    </cfRule>
    <cfRule type="expression" dxfId="1030" priority="468">
      <formula>IF(AND(AU331&gt;=0, RIGHT(TEXT(AU331,"0.#"),1)="."),TRUE,FALSE)</formula>
    </cfRule>
    <cfRule type="expression" dxfId="1029" priority="469">
      <formula>IF(AND(AU331&lt;0, RIGHT(TEXT(AU331,"0.#"),1)&lt;&gt;"."),TRUE,FALSE)</formula>
    </cfRule>
    <cfRule type="expression" dxfId="1028" priority="470">
      <formula>IF(AND(AU331&lt;0, RIGHT(TEXT(AU331,"0.#"),1)="."),TRUE,FALSE)</formula>
    </cfRule>
  </conditionalFormatting>
  <conditionalFormatting sqref="AU303:AX303">
    <cfRule type="expression" dxfId="1027" priority="463">
      <formula>IF(AND(AU303&gt;=0, RIGHT(TEXT(AU303,"0.#"),1)&lt;&gt;"."),TRUE,FALSE)</formula>
    </cfRule>
    <cfRule type="expression" dxfId="1026" priority="464">
      <formula>IF(AND(AU303&gt;=0, RIGHT(TEXT(AU303,"0.#"),1)="."),TRUE,FALSE)</formula>
    </cfRule>
    <cfRule type="expression" dxfId="1025" priority="465">
      <formula>IF(AND(AU303&lt;0, RIGHT(TEXT(AU303,"0.#"),1)&lt;&gt;"."),TRUE,FALSE)</formula>
    </cfRule>
    <cfRule type="expression" dxfId="1024" priority="466">
      <formula>IF(AND(AU303&lt;0, RIGHT(TEXT(AU303,"0.#"),1)="."),TRUE,FALSE)</formula>
    </cfRule>
  </conditionalFormatting>
  <conditionalFormatting sqref="AK303">
    <cfRule type="expression" dxfId="1023" priority="461">
      <formula>IF(RIGHT(TEXT(AK303,"0.#"),1)=".",FALSE,TRUE)</formula>
    </cfRule>
    <cfRule type="expression" dxfId="1022" priority="462">
      <formula>IF(RIGHT(TEXT(AK303,"0.#"),1)=".",TRUE,FALSE)</formula>
    </cfRule>
  </conditionalFormatting>
  <conditionalFormatting sqref="AK304">
    <cfRule type="expression" dxfId="1021" priority="459">
      <formula>IF(RIGHT(TEXT(AK304,"0.#"),1)=".",FALSE,TRUE)</formula>
    </cfRule>
    <cfRule type="expression" dxfId="1020" priority="460">
      <formula>IF(RIGHT(TEXT(AK304,"0.#"),1)=".",TRUE,FALSE)</formula>
    </cfRule>
  </conditionalFormatting>
  <conditionalFormatting sqref="AU304:AX304">
    <cfRule type="expression" dxfId="1019" priority="455">
      <formula>IF(AND(AU304&gt;=0, RIGHT(TEXT(AU304,"0.#"),1)&lt;&gt;"."),TRUE,FALSE)</formula>
    </cfRule>
    <cfRule type="expression" dxfId="1018" priority="456">
      <formula>IF(AND(AU304&gt;=0, RIGHT(TEXT(AU304,"0.#"),1)="."),TRUE,FALSE)</formula>
    </cfRule>
    <cfRule type="expression" dxfId="1017" priority="457">
      <formula>IF(AND(AU304&lt;0, RIGHT(TEXT(AU304,"0.#"),1)&lt;&gt;"."),TRUE,FALSE)</formula>
    </cfRule>
    <cfRule type="expression" dxfId="1016" priority="458">
      <formula>IF(AND(AU304&lt;0, RIGHT(TEXT(AU304,"0.#"),1)="."),TRUE,FALSE)</formula>
    </cfRule>
  </conditionalFormatting>
  <conditionalFormatting sqref="AK305">
    <cfRule type="expression" dxfId="1015" priority="453">
      <formula>IF(RIGHT(TEXT(AK305,"0.#"),1)=".",FALSE,TRUE)</formula>
    </cfRule>
    <cfRule type="expression" dxfId="1014" priority="454">
      <formula>IF(RIGHT(TEXT(AK305,"0.#"),1)=".",TRUE,FALSE)</formula>
    </cfRule>
  </conditionalFormatting>
  <conditionalFormatting sqref="AU305:AX305">
    <cfRule type="expression" dxfId="1013" priority="449">
      <formula>IF(AND(AU305&gt;=0, RIGHT(TEXT(AU305,"0.#"),1)&lt;&gt;"."),TRUE,FALSE)</formula>
    </cfRule>
    <cfRule type="expression" dxfId="1012" priority="450">
      <formula>IF(AND(AU305&gt;=0, RIGHT(TEXT(AU305,"0.#"),1)="."),TRUE,FALSE)</formula>
    </cfRule>
    <cfRule type="expression" dxfId="1011" priority="451">
      <formula>IF(AND(AU305&lt;0, RIGHT(TEXT(AU305,"0.#"),1)&lt;&gt;"."),TRUE,FALSE)</formula>
    </cfRule>
    <cfRule type="expression" dxfId="1010" priority="452">
      <formula>IF(AND(AU305&lt;0, RIGHT(TEXT(AU305,"0.#"),1)="."),TRUE,FALSE)</formula>
    </cfRule>
  </conditionalFormatting>
  <conditionalFormatting sqref="AK306">
    <cfRule type="expression" dxfId="1009" priority="447">
      <formula>IF(RIGHT(TEXT(AK306,"0.#"),1)=".",FALSE,TRUE)</formula>
    </cfRule>
    <cfRule type="expression" dxfId="1008" priority="448">
      <formula>IF(RIGHT(TEXT(AK306,"0.#"),1)=".",TRUE,FALSE)</formula>
    </cfRule>
  </conditionalFormatting>
  <conditionalFormatting sqref="AU306:AX306">
    <cfRule type="expression" dxfId="1007" priority="443">
      <formula>IF(AND(AU306&gt;=0, RIGHT(TEXT(AU306,"0.#"),1)&lt;&gt;"."),TRUE,FALSE)</formula>
    </cfRule>
    <cfRule type="expression" dxfId="1006" priority="444">
      <formula>IF(AND(AU306&gt;=0, RIGHT(TEXT(AU306,"0.#"),1)="."),TRUE,FALSE)</formula>
    </cfRule>
    <cfRule type="expression" dxfId="1005" priority="445">
      <formula>IF(AND(AU306&lt;0, RIGHT(TEXT(AU306,"0.#"),1)&lt;&gt;"."),TRUE,FALSE)</formula>
    </cfRule>
    <cfRule type="expression" dxfId="1004" priority="446">
      <formula>IF(AND(AU306&lt;0, RIGHT(TEXT(AU306,"0.#"),1)="."),TRUE,FALSE)</formula>
    </cfRule>
  </conditionalFormatting>
  <conditionalFormatting sqref="AK307">
    <cfRule type="expression" dxfId="1003" priority="441">
      <formula>IF(RIGHT(TEXT(AK307,"0.#"),1)=".",FALSE,TRUE)</formula>
    </cfRule>
    <cfRule type="expression" dxfId="1002" priority="442">
      <formula>IF(RIGHT(TEXT(AK307,"0.#"),1)=".",TRUE,FALSE)</formula>
    </cfRule>
  </conditionalFormatting>
  <conditionalFormatting sqref="AU307:AX307">
    <cfRule type="expression" dxfId="1001" priority="437">
      <formula>IF(AND(AU307&gt;=0, RIGHT(TEXT(AU307,"0.#"),1)&lt;&gt;"."),TRUE,FALSE)</formula>
    </cfRule>
    <cfRule type="expression" dxfId="1000" priority="438">
      <formula>IF(AND(AU307&gt;=0, RIGHT(TEXT(AU307,"0.#"),1)="."),TRUE,FALSE)</formula>
    </cfRule>
    <cfRule type="expression" dxfId="999" priority="439">
      <formula>IF(AND(AU307&lt;0, RIGHT(TEXT(AU307,"0.#"),1)&lt;&gt;"."),TRUE,FALSE)</formula>
    </cfRule>
    <cfRule type="expression" dxfId="998" priority="440">
      <formula>IF(AND(AU307&lt;0, RIGHT(TEXT(AU307,"0.#"),1)="."),TRUE,FALSE)</formula>
    </cfRule>
  </conditionalFormatting>
  <conditionalFormatting sqref="AK308">
    <cfRule type="expression" dxfId="997" priority="435">
      <formula>IF(RIGHT(TEXT(AK308,"0.#"),1)=".",FALSE,TRUE)</formula>
    </cfRule>
    <cfRule type="expression" dxfId="996" priority="436">
      <formula>IF(RIGHT(TEXT(AK308,"0.#"),1)=".",TRUE,FALSE)</formula>
    </cfRule>
  </conditionalFormatting>
  <conditionalFormatting sqref="AU308:AX308">
    <cfRule type="expression" dxfId="995" priority="431">
      <formula>IF(AND(AU308&gt;=0, RIGHT(TEXT(AU308,"0.#"),1)&lt;&gt;"."),TRUE,FALSE)</formula>
    </cfRule>
    <cfRule type="expression" dxfId="994" priority="432">
      <formula>IF(AND(AU308&gt;=0, RIGHT(TEXT(AU308,"0.#"),1)="."),TRUE,FALSE)</formula>
    </cfRule>
    <cfRule type="expression" dxfId="993" priority="433">
      <formula>IF(AND(AU308&lt;0, RIGHT(TEXT(AU308,"0.#"),1)&lt;&gt;"."),TRUE,FALSE)</formula>
    </cfRule>
    <cfRule type="expression" dxfId="992" priority="434">
      <formula>IF(AND(AU308&lt;0, RIGHT(TEXT(AU308,"0.#"),1)="."),TRUE,FALSE)</formula>
    </cfRule>
  </conditionalFormatting>
  <conditionalFormatting sqref="AK309">
    <cfRule type="expression" dxfId="991" priority="423">
      <formula>IF(RIGHT(TEXT(AK309,"0.#"),1)=".",FALSE,TRUE)</formula>
    </cfRule>
    <cfRule type="expression" dxfId="990" priority="424">
      <formula>IF(RIGHT(TEXT(AK309,"0.#"),1)=".",TRUE,FALSE)</formula>
    </cfRule>
  </conditionalFormatting>
  <conditionalFormatting sqref="AU309:AX309">
    <cfRule type="expression" dxfId="989" priority="419">
      <formula>IF(AND(AU309&gt;=0, RIGHT(TEXT(AU309,"0.#"),1)&lt;&gt;"."),TRUE,FALSE)</formula>
    </cfRule>
    <cfRule type="expression" dxfId="988" priority="420">
      <formula>IF(AND(AU309&gt;=0, RIGHT(TEXT(AU309,"0.#"),1)="."),TRUE,FALSE)</formula>
    </cfRule>
    <cfRule type="expression" dxfId="987" priority="421">
      <formula>IF(AND(AU309&lt;0, RIGHT(TEXT(AU309,"0.#"),1)&lt;&gt;"."),TRUE,FALSE)</formula>
    </cfRule>
    <cfRule type="expression" dxfId="986" priority="422">
      <formula>IF(AND(AU309&lt;0, RIGHT(TEXT(AU309,"0.#"),1)="."),TRUE,FALSE)</formula>
    </cfRule>
  </conditionalFormatting>
  <conditionalFormatting sqref="AK310">
    <cfRule type="expression" dxfId="985" priority="417">
      <formula>IF(RIGHT(TEXT(AK310,"0.#"),1)=".",FALSE,TRUE)</formula>
    </cfRule>
    <cfRule type="expression" dxfId="984" priority="418">
      <formula>IF(RIGHT(TEXT(AK310,"0.#"),1)=".",TRUE,FALSE)</formula>
    </cfRule>
  </conditionalFormatting>
  <conditionalFormatting sqref="AU310:AX310">
    <cfRule type="expression" dxfId="983" priority="413">
      <formula>IF(AND(AU310&gt;=0, RIGHT(TEXT(AU310,"0.#"),1)&lt;&gt;"."),TRUE,FALSE)</formula>
    </cfRule>
    <cfRule type="expression" dxfId="982" priority="414">
      <formula>IF(AND(AU310&gt;=0, RIGHT(TEXT(AU310,"0.#"),1)="."),TRUE,FALSE)</formula>
    </cfRule>
    <cfRule type="expression" dxfId="981" priority="415">
      <formula>IF(AND(AU310&lt;0, RIGHT(TEXT(AU310,"0.#"),1)&lt;&gt;"."),TRUE,FALSE)</formula>
    </cfRule>
    <cfRule type="expression" dxfId="980" priority="416">
      <formula>IF(AND(AU310&lt;0, RIGHT(TEXT(AU310,"0.#"),1)="."),TRUE,FALSE)</formula>
    </cfRule>
  </conditionalFormatting>
  <conditionalFormatting sqref="AU311:AX311">
    <cfRule type="expression" dxfId="979" priority="409">
      <formula>IF(AND(AU311&gt;=0, RIGHT(TEXT(AU311,"0.#"),1)&lt;&gt;"."),TRUE,FALSE)</formula>
    </cfRule>
    <cfRule type="expression" dxfId="978" priority="410">
      <formula>IF(AND(AU311&gt;=0, RIGHT(TEXT(AU311,"0.#"),1)="."),TRUE,FALSE)</formula>
    </cfRule>
    <cfRule type="expression" dxfId="977" priority="411">
      <formula>IF(AND(AU311&lt;0, RIGHT(TEXT(AU311,"0.#"),1)&lt;&gt;"."),TRUE,FALSE)</formula>
    </cfRule>
    <cfRule type="expression" dxfId="976" priority="412">
      <formula>IF(AND(AU311&lt;0, RIGHT(TEXT(AU311,"0.#"),1)="."),TRUE,FALSE)</formula>
    </cfRule>
  </conditionalFormatting>
  <conditionalFormatting sqref="AU312:AX312">
    <cfRule type="expression" dxfId="975" priority="405">
      <formula>IF(AND(AU312&gt;=0, RIGHT(TEXT(AU312,"0.#"),1)&lt;&gt;"."),TRUE,FALSE)</formula>
    </cfRule>
    <cfRule type="expression" dxfId="974" priority="406">
      <formula>IF(AND(AU312&gt;=0, RIGHT(TEXT(AU312,"0.#"),1)="."),TRUE,FALSE)</formula>
    </cfRule>
    <cfRule type="expression" dxfId="973" priority="407">
      <formula>IF(AND(AU312&lt;0, RIGHT(TEXT(AU312,"0.#"),1)&lt;&gt;"."),TRUE,FALSE)</formula>
    </cfRule>
    <cfRule type="expression" dxfId="972" priority="408">
      <formula>IF(AND(AU312&lt;0, RIGHT(TEXT(AU312,"0.#"),1)="."),TRUE,FALSE)</formula>
    </cfRule>
  </conditionalFormatting>
  <conditionalFormatting sqref="AU313:AX313">
    <cfRule type="expression" dxfId="971" priority="401">
      <formula>IF(AND(AU313&gt;=0, RIGHT(TEXT(AU313,"0.#"),1)&lt;&gt;"."),TRUE,FALSE)</formula>
    </cfRule>
    <cfRule type="expression" dxfId="970" priority="402">
      <formula>IF(AND(AU313&gt;=0, RIGHT(TEXT(AU313,"0.#"),1)="."),TRUE,FALSE)</formula>
    </cfRule>
    <cfRule type="expression" dxfId="969" priority="403">
      <formula>IF(AND(AU313&lt;0, RIGHT(TEXT(AU313,"0.#"),1)&lt;&gt;"."),TRUE,FALSE)</formula>
    </cfRule>
    <cfRule type="expression" dxfId="968" priority="404">
      <formula>IF(AND(AU313&lt;0, RIGHT(TEXT(AU313,"0.#"),1)="."),TRUE,FALSE)</formula>
    </cfRule>
  </conditionalFormatting>
  <conditionalFormatting sqref="AK317">
    <cfRule type="expression" dxfId="967" priority="387">
      <formula>IF(RIGHT(TEXT(AK317,"0.#"),1)=".",FALSE,TRUE)</formula>
    </cfRule>
    <cfRule type="expression" dxfId="966" priority="388">
      <formula>IF(RIGHT(TEXT(AK317,"0.#"),1)=".",TRUE,FALSE)</formula>
    </cfRule>
  </conditionalFormatting>
  <conditionalFormatting sqref="AU317:AX317">
    <cfRule type="expression" dxfId="965" priority="383">
      <formula>IF(AND(AU317&gt;=0, RIGHT(TEXT(AU317,"0.#"),1)&lt;&gt;"."),TRUE,FALSE)</formula>
    </cfRule>
    <cfRule type="expression" dxfId="964" priority="384">
      <formula>IF(AND(AU317&gt;=0, RIGHT(TEXT(AU317,"0.#"),1)="."),TRUE,FALSE)</formula>
    </cfRule>
    <cfRule type="expression" dxfId="963" priority="385">
      <formula>IF(AND(AU317&lt;0, RIGHT(TEXT(AU317,"0.#"),1)&lt;&gt;"."),TRUE,FALSE)</formula>
    </cfRule>
    <cfRule type="expression" dxfId="962" priority="386">
      <formula>IF(AND(AU317&lt;0, RIGHT(TEXT(AU317,"0.#"),1)="."),TRUE,FALSE)</formula>
    </cfRule>
  </conditionalFormatting>
  <conditionalFormatting sqref="AK316">
    <cfRule type="expression" dxfId="961" priority="381">
      <formula>IF(RIGHT(TEXT(AK316,"0.#"),1)=".",FALSE,TRUE)</formula>
    </cfRule>
    <cfRule type="expression" dxfId="960" priority="382">
      <formula>IF(RIGHT(TEXT(AK316,"0.#"),1)=".",TRUE,FALSE)</formula>
    </cfRule>
  </conditionalFormatting>
  <conditionalFormatting sqref="AU316:AX316">
    <cfRule type="expression" dxfId="959" priority="377">
      <formula>IF(AND(AU316&gt;=0, RIGHT(TEXT(AU316,"0.#"),1)&lt;&gt;"."),TRUE,FALSE)</formula>
    </cfRule>
    <cfRule type="expression" dxfId="958" priority="378">
      <formula>IF(AND(AU316&gt;=0, RIGHT(TEXT(AU316,"0.#"),1)="."),TRUE,FALSE)</formula>
    </cfRule>
    <cfRule type="expression" dxfId="957" priority="379">
      <formula>IF(AND(AU316&lt;0, RIGHT(TEXT(AU316,"0.#"),1)&lt;&gt;"."),TRUE,FALSE)</formula>
    </cfRule>
    <cfRule type="expression" dxfId="956" priority="380">
      <formula>IF(AND(AU316&lt;0, RIGHT(TEXT(AU316,"0.#"),1)="."),TRUE,FALSE)</formula>
    </cfRule>
  </conditionalFormatting>
  <conditionalFormatting sqref="AK315">
    <cfRule type="expression" dxfId="955" priority="375">
      <formula>IF(RIGHT(TEXT(AK315,"0.#"),1)=".",FALSE,TRUE)</formula>
    </cfRule>
    <cfRule type="expression" dxfId="954" priority="376">
      <formula>IF(RIGHT(TEXT(AK315,"0.#"),1)=".",TRUE,FALSE)</formula>
    </cfRule>
  </conditionalFormatting>
  <conditionalFormatting sqref="AU315:AX315">
    <cfRule type="expression" dxfId="953" priority="371">
      <formula>IF(AND(AU315&gt;=0, RIGHT(TEXT(AU315,"0.#"),1)&lt;&gt;"."),TRUE,FALSE)</formula>
    </cfRule>
    <cfRule type="expression" dxfId="952" priority="372">
      <formula>IF(AND(AU315&gt;=0, RIGHT(TEXT(AU315,"0.#"),1)="."),TRUE,FALSE)</formula>
    </cfRule>
    <cfRule type="expression" dxfId="951" priority="373">
      <formula>IF(AND(AU315&lt;0, RIGHT(TEXT(AU315,"0.#"),1)&lt;&gt;"."),TRUE,FALSE)</formula>
    </cfRule>
    <cfRule type="expression" dxfId="950" priority="374">
      <formula>IF(AND(AU315&lt;0, RIGHT(TEXT(AU315,"0.#"),1)="."),TRUE,FALSE)</formula>
    </cfRule>
  </conditionalFormatting>
  <conditionalFormatting sqref="AK314">
    <cfRule type="expression" dxfId="949" priority="369">
      <formula>IF(RIGHT(TEXT(AK314,"0.#"),1)=".",FALSE,TRUE)</formula>
    </cfRule>
    <cfRule type="expression" dxfId="948" priority="370">
      <formula>IF(RIGHT(TEXT(AK314,"0.#"),1)=".",TRUE,FALSE)</formula>
    </cfRule>
  </conditionalFormatting>
  <conditionalFormatting sqref="AU314:AX314">
    <cfRule type="expression" dxfId="947" priority="365">
      <formula>IF(AND(AU314&gt;=0, RIGHT(TEXT(AU314,"0.#"),1)&lt;&gt;"."),TRUE,FALSE)</formula>
    </cfRule>
    <cfRule type="expression" dxfId="946" priority="366">
      <formula>IF(AND(AU314&gt;=0, RIGHT(TEXT(AU314,"0.#"),1)="."),TRUE,FALSE)</formula>
    </cfRule>
    <cfRule type="expression" dxfId="945" priority="367">
      <formula>IF(AND(AU314&lt;0, RIGHT(TEXT(AU314,"0.#"),1)&lt;&gt;"."),TRUE,FALSE)</formula>
    </cfRule>
    <cfRule type="expression" dxfId="944" priority="368">
      <formula>IF(AND(AU314&lt;0, RIGHT(TEXT(AU314,"0.#"),1)="."),TRUE,FALSE)</formula>
    </cfRule>
  </conditionalFormatting>
  <conditionalFormatting sqref="AK369">
    <cfRule type="expression" dxfId="943" priority="363">
      <formula>IF(RIGHT(TEXT(AK369,"0.#"),1)=".",FALSE,TRUE)</formula>
    </cfRule>
    <cfRule type="expression" dxfId="942" priority="364">
      <formula>IF(RIGHT(TEXT(AK369,"0.#"),1)=".",TRUE,FALSE)</formula>
    </cfRule>
  </conditionalFormatting>
  <conditionalFormatting sqref="AU369:AX369">
    <cfRule type="expression" dxfId="941" priority="359">
      <formula>IF(AND(AU369&gt;=0, RIGHT(TEXT(AU369,"0.#"),1)&lt;&gt;"."),TRUE,FALSE)</formula>
    </cfRule>
    <cfRule type="expression" dxfId="940" priority="360">
      <formula>IF(AND(AU369&gt;=0, RIGHT(TEXT(AU369,"0.#"),1)="."),TRUE,FALSE)</formula>
    </cfRule>
    <cfRule type="expression" dxfId="939" priority="361">
      <formula>IF(AND(AU369&lt;0, RIGHT(TEXT(AU369,"0.#"),1)&lt;&gt;"."),TRUE,FALSE)</formula>
    </cfRule>
    <cfRule type="expression" dxfId="938" priority="362">
      <formula>IF(AND(AU369&lt;0, RIGHT(TEXT(AU369,"0.#"),1)="."),TRUE,FALSE)</formula>
    </cfRule>
  </conditionalFormatting>
  <conditionalFormatting sqref="AU382:AX382">
    <cfRule type="expression" dxfId="937" priority="339">
      <formula>IF(AND(AU382&gt;=0, RIGHT(TEXT(AU382,"0.#"),1)&lt;&gt;"."),TRUE,FALSE)</formula>
    </cfRule>
    <cfRule type="expression" dxfId="936" priority="340">
      <formula>IF(AND(AU382&gt;=0, RIGHT(TEXT(AU382,"0.#"),1)="."),TRUE,FALSE)</formula>
    </cfRule>
    <cfRule type="expression" dxfId="935" priority="341">
      <formula>IF(AND(AU382&lt;0, RIGHT(TEXT(AU382,"0.#"),1)&lt;&gt;"."),TRUE,FALSE)</formula>
    </cfRule>
    <cfRule type="expression" dxfId="934" priority="342">
      <formula>IF(AND(AU382&lt;0, RIGHT(TEXT(AU382,"0.#"),1)="."),TRUE,FALSE)</formula>
    </cfRule>
  </conditionalFormatting>
  <conditionalFormatting sqref="AK379">
    <cfRule type="expression" dxfId="933" priority="271">
      <formula>IF(RIGHT(TEXT(AK379,"0.#"),1)=".",FALSE,TRUE)</formula>
    </cfRule>
    <cfRule type="expression" dxfId="932" priority="272">
      <formula>IF(RIGHT(TEXT(AK379,"0.#"),1)=".",TRUE,FALSE)</formula>
    </cfRule>
  </conditionalFormatting>
  <conditionalFormatting sqref="AU379:AX379">
    <cfRule type="expression" dxfId="931" priority="267">
      <formula>IF(AND(AU379&gt;=0, RIGHT(TEXT(AU379,"0.#"),1)&lt;&gt;"."),TRUE,FALSE)</formula>
    </cfRule>
    <cfRule type="expression" dxfId="930" priority="268">
      <formula>IF(AND(AU379&gt;=0, RIGHT(TEXT(AU379,"0.#"),1)="."),TRUE,FALSE)</formula>
    </cfRule>
    <cfRule type="expression" dxfId="929" priority="269">
      <formula>IF(AND(AU379&lt;0, RIGHT(TEXT(AU379,"0.#"),1)&lt;&gt;"."),TRUE,FALSE)</formula>
    </cfRule>
    <cfRule type="expression" dxfId="928" priority="270">
      <formula>IF(AND(AU379&lt;0, RIGHT(TEXT(AU379,"0.#"),1)="."),TRUE,FALSE)</formula>
    </cfRule>
  </conditionalFormatting>
  <conditionalFormatting sqref="AK378">
    <cfRule type="expression" dxfId="927" priority="265">
      <formula>IF(RIGHT(TEXT(AK378,"0.#"),1)=".",FALSE,TRUE)</formula>
    </cfRule>
    <cfRule type="expression" dxfId="926" priority="266">
      <formula>IF(RIGHT(TEXT(AK378,"0.#"),1)=".",TRUE,FALSE)</formula>
    </cfRule>
  </conditionalFormatting>
  <conditionalFormatting sqref="AU378:AX378">
    <cfRule type="expression" dxfId="925" priority="261">
      <formula>IF(AND(AU378&gt;=0, RIGHT(TEXT(AU378,"0.#"),1)&lt;&gt;"."),TRUE,FALSE)</formula>
    </cfRule>
    <cfRule type="expression" dxfId="924" priority="262">
      <formula>IF(AND(AU378&gt;=0, RIGHT(TEXT(AU378,"0.#"),1)="."),TRUE,FALSE)</formula>
    </cfRule>
    <cfRule type="expression" dxfId="923" priority="263">
      <formula>IF(AND(AU378&lt;0, RIGHT(TEXT(AU378,"0.#"),1)&lt;&gt;"."),TRUE,FALSE)</formula>
    </cfRule>
    <cfRule type="expression" dxfId="922" priority="264">
      <formula>IF(AND(AU378&lt;0, RIGHT(TEXT(AU378,"0.#"),1)="."),TRUE,FALSE)</formula>
    </cfRule>
  </conditionalFormatting>
  <conditionalFormatting sqref="AK377">
    <cfRule type="expression" dxfId="921" priority="259">
      <formula>IF(RIGHT(TEXT(AK377,"0.#"),1)=".",FALSE,TRUE)</formula>
    </cfRule>
    <cfRule type="expression" dxfId="920" priority="260">
      <formula>IF(RIGHT(TEXT(AK377,"0.#"),1)=".",TRUE,FALSE)</formula>
    </cfRule>
  </conditionalFormatting>
  <conditionalFormatting sqref="AU377:AX377">
    <cfRule type="expression" dxfId="919" priority="255">
      <formula>IF(AND(AU377&gt;=0, RIGHT(TEXT(AU377,"0.#"),1)&lt;&gt;"."),TRUE,FALSE)</formula>
    </cfRule>
    <cfRule type="expression" dxfId="918" priority="256">
      <formula>IF(AND(AU377&gt;=0, RIGHT(TEXT(AU377,"0.#"),1)="."),TRUE,FALSE)</formula>
    </cfRule>
    <cfRule type="expression" dxfId="917" priority="257">
      <formula>IF(AND(AU377&lt;0, RIGHT(TEXT(AU377,"0.#"),1)&lt;&gt;"."),TRUE,FALSE)</formula>
    </cfRule>
    <cfRule type="expression" dxfId="916" priority="258">
      <formula>IF(AND(AU377&lt;0, RIGHT(TEXT(AU377,"0.#"),1)="."),TRUE,FALSE)</formula>
    </cfRule>
  </conditionalFormatting>
  <conditionalFormatting sqref="AK376">
    <cfRule type="expression" dxfId="915" priority="253">
      <formula>IF(RIGHT(TEXT(AK376,"0.#"),1)=".",FALSE,TRUE)</formula>
    </cfRule>
    <cfRule type="expression" dxfId="914" priority="254">
      <formula>IF(RIGHT(TEXT(AK376,"0.#"),1)=".",TRUE,FALSE)</formula>
    </cfRule>
  </conditionalFormatting>
  <conditionalFormatting sqref="AU376:AX376">
    <cfRule type="expression" dxfId="913" priority="249">
      <formula>IF(AND(AU376&gt;=0, RIGHT(TEXT(AU376,"0.#"),1)&lt;&gt;"."),TRUE,FALSE)</formula>
    </cfRule>
    <cfRule type="expression" dxfId="912" priority="250">
      <formula>IF(AND(AU376&gt;=0, RIGHT(TEXT(AU376,"0.#"),1)="."),TRUE,FALSE)</formula>
    </cfRule>
    <cfRule type="expression" dxfId="911" priority="251">
      <formula>IF(AND(AU376&lt;0, RIGHT(TEXT(AU376,"0.#"),1)&lt;&gt;"."),TRUE,FALSE)</formula>
    </cfRule>
    <cfRule type="expression" dxfId="910" priority="252">
      <formula>IF(AND(AU376&lt;0, RIGHT(TEXT(AU376,"0.#"),1)="."),TRUE,FALSE)</formula>
    </cfRule>
  </conditionalFormatting>
  <conditionalFormatting sqref="AK375">
    <cfRule type="expression" dxfId="909" priority="247">
      <formula>IF(RIGHT(TEXT(AK375,"0.#"),1)=".",FALSE,TRUE)</formula>
    </cfRule>
    <cfRule type="expression" dxfId="908" priority="248">
      <formula>IF(RIGHT(TEXT(AK375,"0.#"),1)=".",TRUE,FALSE)</formula>
    </cfRule>
  </conditionalFormatting>
  <conditionalFormatting sqref="AU375:AX375">
    <cfRule type="expression" dxfId="907" priority="243">
      <formula>IF(AND(AU375&gt;=0, RIGHT(TEXT(AU375,"0.#"),1)&lt;&gt;"."),TRUE,FALSE)</formula>
    </cfRule>
    <cfRule type="expression" dxfId="906" priority="244">
      <formula>IF(AND(AU375&gt;=0, RIGHT(TEXT(AU375,"0.#"),1)="."),TRUE,FALSE)</formula>
    </cfRule>
    <cfRule type="expression" dxfId="905" priority="245">
      <formula>IF(AND(AU375&lt;0, RIGHT(TEXT(AU375,"0.#"),1)&lt;&gt;"."),TRUE,FALSE)</formula>
    </cfRule>
    <cfRule type="expression" dxfId="904" priority="246">
      <formula>IF(AND(AU375&lt;0, RIGHT(TEXT(AU375,"0.#"),1)="."),TRUE,FALSE)</formula>
    </cfRule>
  </conditionalFormatting>
  <conditionalFormatting sqref="AK374">
    <cfRule type="expression" dxfId="903" priority="241">
      <formula>IF(RIGHT(TEXT(AK374,"0.#"),1)=".",FALSE,TRUE)</formula>
    </cfRule>
    <cfRule type="expression" dxfId="902" priority="242">
      <formula>IF(RIGHT(TEXT(AK374,"0.#"),1)=".",TRUE,FALSE)</formula>
    </cfRule>
  </conditionalFormatting>
  <conditionalFormatting sqref="AU374:AX374">
    <cfRule type="expression" dxfId="901" priority="237">
      <formula>IF(AND(AU374&gt;=0, RIGHT(TEXT(AU374,"0.#"),1)&lt;&gt;"."),TRUE,FALSE)</formula>
    </cfRule>
    <cfRule type="expression" dxfId="900" priority="238">
      <formula>IF(AND(AU374&gt;=0, RIGHT(TEXT(AU374,"0.#"),1)="."),TRUE,FALSE)</formula>
    </cfRule>
    <cfRule type="expression" dxfId="899" priority="239">
      <formula>IF(AND(AU374&lt;0, RIGHT(TEXT(AU374,"0.#"),1)&lt;&gt;"."),TRUE,FALSE)</formula>
    </cfRule>
    <cfRule type="expression" dxfId="898" priority="240">
      <formula>IF(AND(AU374&lt;0, RIGHT(TEXT(AU374,"0.#"),1)="."),TRUE,FALSE)</formula>
    </cfRule>
  </conditionalFormatting>
  <conditionalFormatting sqref="AK373">
    <cfRule type="expression" dxfId="897" priority="235">
      <formula>IF(RIGHT(TEXT(AK373,"0.#"),1)=".",FALSE,TRUE)</formula>
    </cfRule>
    <cfRule type="expression" dxfId="896" priority="236">
      <formula>IF(RIGHT(TEXT(AK373,"0.#"),1)=".",TRUE,FALSE)</formula>
    </cfRule>
  </conditionalFormatting>
  <conditionalFormatting sqref="AU373:AX373">
    <cfRule type="expression" dxfId="895" priority="231">
      <formula>IF(AND(AU373&gt;=0, RIGHT(TEXT(AU373,"0.#"),1)&lt;&gt;"."),TRUE,FALSE)</formula>
    </cfRule>
    <cfRule type="expression" dxfId="894" priority="232">
      <formula>IF(AND(AU373&gt;=0, RIGHT(TEXT(AU373,"0.#"),1)="."),TRUE,FALSE)</formula>
    </cfRule>
    <cfRule type="expression" dxfId="893" priority="233">
      <formula>IF(AND(AU373&lt;0, RIGHT(TEXT(AU373,"0.#"),1)&lt;&gt;"."),TRUE,FALSE)</formula>
    </cfRule>
    <cfRule type="expression" dxfId="892" priority="234">
      <formula>IF(AND(AU373&lt;0, RIGHT(TEXT(AU373,"0.#"),1)="."),TRUE,FALSE)</formula>
    </cfRule>
  </conditionalFormatting>
  <conditionalFormatting sqref="AK424">
    <cfRule type="expression" dxfId="891" priority="229">
      <formula>IF(RIGHT(TEXT(AK424,"0.#"),1)=".",FALSE,TRUE)</formula>
    </cfRule>
    <cfRule type="expression" dxfId="890" priority="230">
      <formula>IF(RIGHT(TEXT(AK424,"0.#"),1)=".",TRUE,FALSE)</formula>
    </cfRule>
  </conditionalFormatting>
  <conditionalFormatting sqref="AU424:AX424">
    <cfRule type="expression" dxfId="889" priority="225">
      <formula>IF(AND(AU424&gt;=0, RIGHT(TEXT(AU424,"0.#"),1)&lt;&gt;"."),TRUE,FALSE)</formula>
    </cfRule>
    <cfRule type="expression" dxfId="888" priority="226">
      <formula>IF(AND(AU424&gt;=0, RIGHT(TEXT(AU424,"0.#"),1)="."),TRUE,FALSE)</formula>
    </cfRule>
    <cfRule type="expression" dxfId="887" priority="227">
      <formula>IF(AND(AU424&lt;0, RIGHT(TEXT(AU424,"0.#"),1)&lt;&gt;"."),TRUE,FALSE)</formula>
    </cfRule>
    <cfRule type="expression" dxfId="886" priority="228">
      <formula>IF(AND(AU424&lt;0, RIGHT(TEXT(AU424,"0.#"),1)="."),TRUE,FALSE)</formula>
    </cfRule>
  </conditionalFormatting>
  <conditionalFormatting sqref="AK422">
    <cfRule type="expression" dxfId="885" priority="217">
      <formula>IF(RIGHT(TEXT(AK422,"0.#"),1)=".",FALSE,TRUE)</formula>
    </cfRule>
    <cfRule type="expression" dxfId="884" priority="218">
      <formula>IF(RIGHT(TEXT(AK422,"0.#"),1)=".",TRUE,FALSE)</formula>
    </cfRule>
  </conditionalFormatting>
  <conditionalFormatting sqref="AU422:AX422">
    <cfRule type="expression" dxfId="883" priority="213">
      <formula>IF(AND(AU422&gt;=0, RIGHT(TEXT(AU422,"0.#"),1)&lt;&gt;"."),TRUE,FALSE)</formula>
    </cfRule>
    <cfRule type="expression" dxfId="882" priority="214">
      <formula>IF(AND(AU422&gt;=0, RIGHT(TEXT(AU422,"0.#"),1)="."),TRUE,FALSE)</formula>
    </cfRule>
    <cfRule type="expression" dxfId="881" priority="215">
      <formula>IF(AND(AU422&lt;0, RIGHT(TEXT(AU422,"0.#"),1)&lt;&gt;"."),TRUE,FALSE)</formula>
    </cfRule>
    <cfRule type="expression" dxfId="880" priority="216">
      <formula>IF(AND(AU422&lt;0, RIGHT(TEXT(AU422,"0.#"),1)="."),TRUE,FALSE)</formula>
    </cfRule>
  </conditionalFormatting>
  <conditionalFormatting sqref="AK421">
    <cfRule type="expression" dxfId="879" priority="211">
      <formula>IF(RIGHT(TEXT(AK421,"0.#"),1)=".",FALSE,TRUE)</formula>
    </cfRule>
    <cfRule type="expression" dxfId="878" priority="212">
      <formula>IF(RIGHT(TEXT(AK421,"0.#"),1)=".",TRUE,FALSE)</formula>
    </cfRule>
  </conditionalFormatting>
  <conditionalFormatting sqref="AU421:AX421">
    <cfRule type="expression" dxfId="877" priority="207">
      <formula>IF(AND(AU421&gt;=0, RIGHT(TEXT(AU421,"0.#"),1)&lt;&gt;"."),TRUE,FALSE)</formula>
    </cfRule>
    <cfRule type="expression" dxfId="876" priority="208">
      <formula>IF(AND(AU421&gt;=0, RIGHT(TEXT(AU421,"0.#"),1)="."),TRUE,FALSE)</formula>
    </cfRule>
    <cfRule type="expression" dxfId="875" priority="209">
      <formula>IF(AND(AU421&lt;0, RIGHT(TEXT(AU421,"0.#"),1)&lt;&gt;"."),TRUE,FALSE)</formula>
    </cfRule>
    <cfRule type="expression" dxfId="874" priority="210">
      <formula>IF(AND(AU421&lt;0, RIGHT(TEXT(AU421,"0.#"),1)="."),TRUE,FALSE)</formula>
    </cfRule>
  </conditionalFormatting>
  <conditionalFormatting sqref="AK414">
    <cfRule type="expression" dxfId="873" priority="139">
      <formula>IF(RIGHT(TEXT(AK414,"0.#"),1)=".",FALSE,TRUE)</formula>
    </cfRule>
    <cfRule type="expression" dxfId="872" priority="140">
      <formula>IF(RIGHT(TEXT(AK414,"0.#"),1)=".",TRUE,FALSE)</formula>
    </cfRule>
  </conditionalFormatting>
  <conditionalFormatting sqref="AU414:AX414">
    <cfRule type="expression" dxfId="871" priority="135">
      <formula>IF(AND(AU414&gt;=0, RIGHT(TEXT(AU414,"0.#"),1)&lt;&gt;"."),TRUE,FALSE)</formula>
    </cfRule>
    <cfRule type="expression" dxfId="870" priority="136">
      <formula>IF(AND(AU414&gt;=0, RIGHT(TEXT(AU414,"0.#"),1)="."),TRUE,FALSE)</formula>
    </cfRule>
    <cfRule type="expression" dxfId="869" priority="137">
      <formula>IF(AND(AU414&lt;0, RIGHT(TEXT(AU414,"0.#"),1)&lt;&gt;"."),TRUE,FALSE)</formula>
    </cfRule>
    <cfRule type="expression" dxfId="868" priority="138">
      <formula>IF(AND(AU414&lt;0, RIGHT(TEXT(AU414,"0.#"),1)="."),TRUE,FALSE)</formula>
    </cfRule>
  </conditionalFormatting>
  <conditionalFormatting sqref="AK416">
    <cfRule type="expression" dxfId="867" priority="127">
      <formula>IF(RIGHT(TEXT(AK416,"0.#"),1)=".",FALSE,TRUE)</formula>
    </cfRule>
    <cfRule type="expression" dxfId="866" priority="128">
      <formula>IF(RIGHT(TEXT(AK416,"0.#"),1)=".",TRUE,FALSE)</formula>
    </cfRule>
  </conditionalFormatting>
  <conditionalFormatting sqref="AU416:AX416">
    <cfRule type="expression" dxfId="865" priority="123">
      <formula>IF(AND(AU416&gt;=0, RIGHT(TEXT(AU416,"0.#"),1)&lt;&gt;"."),TRUE,FALSE)</formula>
    </cfRule>
    <cfRule type="expression" dxfId="864" priority="124">
      <formula>IF(AND(AU416&gt;=0, RIGHT(TEXT(AU416,"0.#"),1)="."),TRUE,FALSE)</formula>
    </cfRule>
    <cfRule type="expression" dxfId="863" priority="125">
      <formula>IF(AND(AU416&lt;0, RIGHT(TEXT(AU416,"0.#"),1)&lt;&gt;"."),TRUE,FALSE)</formula>
    </cfRule>
    <cfRule type="expression" dxfId="862" priority="126">
      <formula>IF(AND(AU416&lt;0, RIGHT(TEXT(AU416,"0.#"),1)="."),TRUE,FALSE)</formula>
    </cfRule>
  </conditionalFormatting>
  <conditionalFormatting sqref="AK420">
    <cfRule type="expression" dxfId="861" priority="121">
      <formula>IF(RIGHT(TEXT(AK420,"0.#"),1)=".",FALSE,TRUE)</formula>
    </cfRule>
    <cfRule type="expression" dxfId="860" priority="122">
      <formula>IF(RIGHT(TEXT(AK420,"0.#"),1)=".",TRUE,FALSE)</formula>
    </cfRule>
  </conditionalFormatting>
  <conditionalFormatting sqref="AU420:AX420">
    <cfRule type="expression" dxfId="859" priority="117">
      <formula>IF(AND(AU420&gt;=0, RIGHT(TEXT(AU420,"0.#"),1)&lt;&gt;"."),TRUE,FALSE)</formula>
    </cfRule>
    <cfRule type="expression" dxfId="858" priority="118">
      <formula>IF(AND(AU420&gt;=0, RIGHT(TEXT(AU420,"0.#"),1)="."),TRUE,FALSE)</formula>
    </cfRule>
    <cfRule type="expression" dxfId="857" priority="119">
      <formula>IF(AND(AU420&lt;0, RIGHT(TEXT(AU420,"0.#"),1)&lt;&gt;"."),TRUE,FALSE)</formula>
    </cfRule>
    <cfRule type="expression" dxfId="856" priority="120">
      <formula>IF(AND(AU420&lt;0, RIGHT(TEXT(AU420,"0.#"),1)="."),TRUE,FALSE)</formula>
    </cfRule>
  </conditionalFormatting>
  <conditionalFormatting sqref="AK419">
    <cfRule type="expression" dxfId="855" priority="115">
      <formula>IF(RIGHT(TEXT(AK419,"0.#"),1)=".",FALSE,TRUE)</formula>
    </cfRule>
    <cfRule type="expression" dxfId="854" priority="116">
      <formula>IF(RIGHT(TEXT(AK419,"0.#"),1)=".",TRUE,FALSE)</formula>
    </cfRule>
  </conditionalFormatting>
  <conditionalFormatting sqref="AU419:AX419">
    <cfRule type="expression" dxfId="853" priority="111">
      <formula>IF(AND(AU419&gt;=0, RIGHT(TEXT(AU419,"0.#"),1)&lt;&gt;"."),TRUE,FALSE)</formula>
    </cfRule>
    <cfRule type="expression" dxfId="852" priority="112">
      <formula>IF(AND(AU419&gt;=0, RIGHT(TEXT(AU419,"0.#"),1)="."),TRUE,FALSE)</formula>
    </cfRule>
    <cfRule type="expression" dxfId="851" priority="113">
      <formula>IF(AND(AU419&lt;0, RIGHT(TEXT(AU419,"0.#"),1)&lt;&gt;"."),TRUE,FALSE)</formula>
    </cfRule>
    <cfRule type="expression" dxfId="850" priority="114">
      <formula>IF(AND(AU419&lt;0, RIGHT(TEXT(AU419,"0.#"),1)="."),TRUE,FALSE)</formula>
    </cfRule>
  </conditionalFormatting>
  <conditionalFormatting sqref="AK418">
    <cfRule type="expression" dxfId="849" priority="109">
      <formula>IF(RIGHT(TEXT(AK418,"0.#"),1)=".",FALSE,TRUE)</formula>
    </cfRule>
    <cfRule type="expression" dxfId="848" priority="110">
      <formula>IF(RIGHT(TEXT(AK418,"0.#"),1)=".",TRUE,FALSE)</formula>
    </cfRule>
  </conditionalFormatting>
  <conditionalFormatting sqref="AU418:AX418">
    <cfRule type="expression" dxfId="847" priority="105">
      <formula>IF(AND(AU418&gt;=0, RIGHT(TEXT(AU418,"0.#"),1)&lt;&gt;"."),TRUE,FALSE)</formula>
    </cfRule>
    <cfRule type="expression" dxfId="846" priority="106">
      <formula>IF(AND(AU418&gt;=0, RIGHT(TEXT(AU418,"0.#"),1)="."),TRUE,FALSE)</formula>
    </cfRule>
    <cfRule type="expression" dxfId="845" priority="107">
      <formula>IF(AND(AU418&lt;0, RIGHT(TEXT(AU418,"0.#"),1)&lt;&gt;"."),TRUE,FALSE)</formula>
    </cfRule>
    <cfRule type="expression" dxfId="844" priority="108">
      <formula>IF(AND(AU418&lt;0, RIGHT(TEXT(AU418,"0.#"),1)="."),TRUE,FALSE)</formula>
    </cfRule>
  </conditionalFormatting>
  <conditionalFormatting sqref="AK417">
    <cfRule type="expression" dxfId="843" priority="103">
      <formula>IF(RIGHT(TEXT(AK417,"0.#"),1)=".",FALSE,TRUE)</formula>
    </cfRule>
    <cfRule type="expression" dxfId="842" priority="104">
      <formula>IF(RIGHT(TEXT(AK417,"0.#"),1)=".",TRUE,FALSE)</formula>
    </cfRule>
  </conditionalFormatting>
  <conditionalFormatting sqref="AU417:AX417">
    <cfRule type="expression" dxfId="841" priority="99">
      <formula>IF(AND(AU417&gt;=0, RIGHT(TEXT(AU417,"0.#"),1)&lt;&gt;"."),TRUE,FALSE)</formula>
    </cfRule>
    <cfRule type="expression" dxfId="840" priority="100">
      <formula>IF(AND(AU417&gt;=0, RIGHT(TEXT(AU417,"0.#"),1)="."),TRUE,FALSE)</formula>
    </cfRule>
    <cfRule type="expression" dxfId="839" priority="101">
      <formula>IF(AND(AU417&lt;0, RIGHT(TEXT(AU417,"0.#"),1)&lt;&gt;"."),TRUE,FALSE)</formula>
    </cfRule>
    <cfRule type="expression" dxfId="838" priority="102">
      <formula>IF(AND(AU417&lt;0, RIGHT(TEXT(AU417,"0.#"),1)="."),TRUE,FALSE)</formula>
    </cfRule>
  </conditionalFormatting>
  <conditionalFormatting sqref="AK404">
    <cfRule type="expression" dxfId="837" priority="97">
      <formula>IF(RIGHT(TEXT(AK404,"0.#"),1)=".",FALSE,TRUE)</formula>
    </cfRule>
    <cfRule type="expression" dxfId="836" priority="98">
      <formula>IF(RIGHT(TEXT(AK404,"0.#"),1)=".",TRUE,FALSE)</formula>
    </cfRule>
  </conditionalFormatting>
  <conditionalFormatting sqref="AU404:AX404">
    <cfRule type="expression" dxfId="835" priority="93">
      <formula>IF(AND(AU404&gt;=0, RIGHT(TEXT(AU404,"0.#"),1)&lt;&gt;"."),TRUE,FALSE)</formula>
    </cfRule>
    <cfRule type="expression" dxfId="834" priority="94">
      <formula>IF(AND(AU404&gt;=0, RIGHT(TEXT(AU404,"0.#"),1)="."),TRUE,FALSE)</formula>
    </cfRule>
    <cfRule type="expression" dxfId="833" priority="95">
      <formula>IF(AND(AU404&lt;0, RIGHT(TEXT(AU404,"0.#"),1)&lt;&gt;"."),TRUE,FALSE)</formula>
    </cfRule>
    <cfRule type="expression" dxfId="832" priority="96">
      <formula>IF(AND(AU404&lt;0, RIGHT(TEXT(AU404,"0.#"),1)="."),TRUE,FALSE)</formula>
    </cfRule>
  </conditionalFormatting>
  <conditionalFormatting sqref="AK405">
    <cfRule type="expression" dxfId="831" priority="91">
      <formula>IF(RIGHT(TEXT(AK405,"0.#"),1)=".",FALSE,TRUE)</formula>
    </cfRule>
    <cfRule type="expression" dxfId="830" priority="92">
      <formula>IF(RIGHT(TEXT(AK405,"0.#"),1)=".",TRUE,FALSE)</formula>
    </cfRule>
  </conditionalFormatting>
  <conditionalFormatting sqref="AU405:AX405">
    <cfRule type="expression" dxfId="829" priority="87">
      <formula>IF(AND(AU405&gt;=0, RIGHT(TEXT(AU405,"0.#"),1)&lt;&gt;"."),TRUE,FALSE)</formula>
    </cfRule>
    <cfRule type="expression" dxfId="828" priority="88">
      <formula>IF(AND(AU405&gt;=0, RIGHT(TEXT(AU405,"0.#"),1)="."),TRUE,FALSE)</formula>
    </cfRule>
    <cfRule type="expression" dxfId="827" priority="89">
      <formula>IF(AND(AU405&lt;0, RIGHT(TEXT(AU405,"0.#"),1)&lt;&gt;"."),TRUE,FALSE)</formula>
    </cfRule>
    <cfRule type="expression" dxfId="826" priority="90">
      <formula>IF(AND(AU405&lt;0, RIGHT(TEXT(AU405,"0.#"),1)="."),TRUE,FALSE)</formula>
    </cfRule>
  </conditionalFormatting>
  <conditionalFormatting sqref="AK406">
    <cfRule type="expression" dxfId="825" priority="85">
      <formula>IF(RIGHT(TEXT(AK406,"0.#"),1)=".",FALSE,TRUE)</formula>
    </cfRule>
    <cfRule type="expression" dxfId="824" priority="86">
      <formula>IF(RIGHT(TEXT(AK406,"0.#"),1)=".",TRUE,FALSE)</formula>
    </cfRule>
  </conditionalFormatting>
  <conditionalFormatting sqref="AU406:AX406">
    <cfRule type="expression" dxfId="823" priority="81">
      <formula>IF(AND(AU406&gt;=0, RIGHT(TEXT(AU406,"0.#"),1)&lt;&gt;"."),TRUE,FALSE)</formula>
    </cfRule>
    <cfRule type="expression" dxfId="822" priority="82">
      <formula>IF(AND(AU406&gt;=0, RIGHT(TEXT(AU406,"0.#"),1)="."),TRUE,FALSE)</formula>
    </cfRule>
    <cfRule type="expression" dxfId="821" priority="83">
      <formula>IF(AND(AU406&lt;0, RIGHT(TEXT(AU406,"0.#"),1)&lt;&gt;"."),TRUE,FALSE)</formula>
    </cfRule>
    <cfRule type="expression" dxfId="820" priority="84">
      <formula>IF(AND(AU406&lt;0, RIGHT(TEXT(AU406,"0.#"),1)="."),TRUE,FALSE)</formula>
    </cfRule>
  </conditionalFormatting>
  <conditionalFormatting sqref="AK407">
    <cfRule type="expression" dxfId="819" priority="79">
      <formula>IF(RIGHT(TEXT(AK407,"0.#"),1)=".",FALSE,TRUE)</formula>
    </cfRule>
    <cfRule type="expression" dxfId="818" priority="80">
      <formula>IF(RIGHT(TEXT(AK407,"0.#"),1)=".",TRUE,FALSE)</formula>
    </cfRule>
  </conditionalFormatting>
  <conditionalFormatting sqref="AU407:AX407">
    <cfRule type="expression" dxfId="817" priority="75">
      <formula>IF(AND(AU407&gt;=0, RIGHT(TEXT(AU407,"0.#"),1)&lt;&gt;"."),TRUE,FALSE)</formula>
    </cfRule>
    <cfRule type="expression" dxfId="816" priority="76">
      <formula>IF(AND(AU407&gt;=0, RIGHT(TEXT(AU407,"0.#"),1)="."),TRUE,FALSE)</formula>
    </cfRule>
    <cfRule type="expression" dxfId="815" priority="77">
      <formula>IF(AND(AU407&lt;0, RIGHT(TEXT(AU407,"0.#"),1)&lt;&gt;"."),TRUE,FALSE)</formula>
    </cfRule>
    <cfRule type="expression" dxfId="814" priority="78">
      <formula>IF(AND(AU407&lt;0, RIGHT(TEXT(AU407,"0.#"),1)="."),TRUE,FALSE)</formula>
    </cfRule>
  </conditionalFormatting>
  <conditionalFormatting sqref="AK408">
    <cfRule type="expression" dxfId="813" priority="73">
      <formula>IF(RIGHT(TEXT(AK408,"0.#"),1)=".",FALSE,TRUE)</formula>
    </cfRule>
    <cfRule type="expression" dxfId="812" priority="74">
      <formula>IF(RIGHT(TEXT(AK408,"0.#"),1)=".",TRUE,FALSE)</formula>
    </cfRule>
  </conditionalFormatting>
  <conditionalFormatting sqref="AU408:AX408">
    <cfRule type="expression" dxfId="811" priority="69">
      <formula>IF(AND(AU408&gt;=0, RIGHT(TEXT(AU408,"0.#"),1)&lt;&gt;"."),TRUE,FALSE)</formula>
    </cfRule>
    <cfRule type="expression" dxfId="810" priority="70">
      <formula>IF(AND(AU408&gt;=0, RIGHT(TEXT(AU408,"0.#"),1)="."),TRUE,FALSE)</formula>
    </cfRule>
    <cfRule type="expression" dxfId="809" priority="71">
      <formula>IF(AND(AU408&lt;0, RIGHT(TEXT(AU408,"0.#"),1)&lt;&gt;"."),TRUE,FALSE)</formula>
    </cfRule>
    <cfRule type="expression" dxfId="808" priority="72">
      <formula>IF(AND(AU408&lt;0, RIGHT(TEXT(AU408,"0.#"),1)="."),TRUE,FALSE)</formula>
    </cfRule>
  </conditionalFormatting>
  <conditionalFormatting sqref="AK409">
    <cfRule type="expression" dxfId="807" priority="67">
      <formula>IF(RIGHT(TEXT(AK409,"0.#"),1)=".",FALSE,TRUE)</formula>
    </cfRule>
    <cfRule type="expression" dxfId="806" priority="68">
      <formula>IF(RIGHT(TEXT(AK409,"0.#"),1)=".",TRUE,FALSE)</formula>
    </cfRule>
  </conditionalFormatting>
  <conditionalFormatting sqref="AU409:AX409">
    <cfRule type="expression" dxfId="805" priority="63">
      <formula>IF(AND(AU409&gt;=0, RIGHT(TEXT(AU409,"0.#"),1)&lt;&gt;"."),TRUE,FALSE)</formula>
    </cfRule>
    <cfRule type="expression" dxfId="804" priority="64">
      <formula>IF(AND(AU409&gt;=0, RIGHT(TEXT(AU409,"0.#"),1)="."),TRUE,FALSE)</formula>
    </cfRule>
    <cfRule type="expression" dxfId="803" priority="65">
      <formula>IF(AND(AU409&lt;0, RIGHT(TEXT(AU409,"0.#"),1)&lt;&gt;"."),TRUE,FALSE)</formula>
    </cfRule>
    <cfRule type="expression" dxfId="802" priority="66">
      <formula>IF(AND(AU409&lt;0, RIGHT(TEXT(AU409,"0.#"),1)="."),TRUE,FALSE)</formula>
    </cfRule>
  </conditionalFormatting>
  <conditionalFormatting sqref="AK410">
    <cfRule type="expression" dxfId="801" priority="61">
      <formula>IF(RIGHT(TEXT(AK410,"0.#"),1)=".",FALSE,TRUE)</formula>
    </cfRule>
    <cfRule type="expression" dxfId="800" priority="62">
      <formula>IF(RIGHT(TEXT(AK410,"0.#"),1)=".",TRUE,FALSE)</formula>
    </cfRule>
  </conditionalFormatting>
  <conditionalFormatting sqref="AU410:AX410">
    <cfRule type="expression" dxfId="799" priority="57">
      <formula>IF(AND(AU410&gt;=0, RIGHT(TEXT(AU410,"0.#"),1)&lt;&gt;"."),TRUE,FALSE)</formula>
    </cfRule>
    <cfRule type="expression" dxfId="798" priority="58">
      <formula>IF(AND(AU410&gt;=0, RIGHT(TEXT(AU410,"0.#"),1)="."),TRUE,FALSE)</formula>
    </cfRule>
    <cfRule type="expression" dxfId="797" priority="59">
      <formula>IF(AND(AU410&lt;0, RIGHT(TEXT(AU410,"0.#"),1)&lt;&gt;"."),TRUE,FALSE)</formula>
    </cfRule>
    <cfRule type="expression" dxfId="796" priority="60">
      <formula>IF(AND(AU410&lt;0, RIGHT(TEXT(AU410,"0.#"),1)="."),TRUE,FALSE)</formula>
    </cfRule>
  </conditionalFormatting>
  <conditionalFormatting sqref="AK411">
    <cfRule type="expression" dxfId="795" priority="55">
      <formula>IF(RIGHT(TEXT(AK411,"0.#"),1)=".",FALSE,TRUE)</formula>
    </cfRule>
    <cfRule type="expression" dxfId="794" priority="56">
      <formula>IF(RIGHT(TEXT(AK411,"0.#"),1)=".",TRUE,FALSE)</formula>
    </cfRule>
  </conditionalFormatting>
  <conditionalFormatting sqref="AU411:AX411">
    <cfRule type="expression" dxfId="793" priority="51">
      <formula>IF(AND(AU411&gt;=0, RIGHT(TEXT(AU411,"0.#"),1)&lt;&gt;"."),TRUE,FALSE)</formula>
    </cfRule>
    <cfRule type="expression" dxfId="792" priority="52">
      <formula>IF(AND(AU411&gt;=0, RIGHT(TEXT(AU411,"0.#"),1)="."),TRUE,FALSE)</formula>
    </cfRule>
    <cfRule type="expression" dxfId="791" priority="53">
      <formula>IF(AND(AU411&lt;0, RIGHT(TEXT(AU411,"0.#"),1)&lt;&gt;"."),TRUE,FALSE)</formula>
    </cfRule>
    <cfRule type="expression" dxfId="790" priority="54">
      <formula>IF(AND(AU411&lt;0, RIGHT(TEXT(AU411,"0.#"),1)="."),TRUE,FALSE)</formula>
    </cfRule>
  </conditionalFormatting>
  <conditionalFormatting sqref="AK412">
    <cfRule type="expression" dxfId="789" priority="49">
      <formula>IF(RIGHT(TEXT(AK412,"0.#"),1)=".",FALSE,TRUE)</formula>
    </cfRule>
    <cfRule type="expression" dxfId="788" priority="50">
      <formula>IF(RIGHT(TEXT(AK412,"0.#"),1)=".",TRUE,FALSE)</formula>
    </cfRule>
  </conditionalFormatting>
  <conditionalFormatting sqref="AU412:AX412">
    <cfRule type="expression" dxfId="787" priority="45">
      <formula>IF(AND(AU412&gt;=0, RIGHT(TEXT(AU412,"0.#"),1)&lt;&gt;"."),TRUE,FALSE)</formula>
    </cfRule>
    <cfRule type="expression" dxfId="786" priority="46">
      <formula>IF(AND(AU412&gt;=0, RIGHT(TEXT(AU412,"0.#"),1)="."),TRUE,FALSE)</formula>
    </cfRule>
    <cfRule type="expression" dxfId="785" priority="47">
      <formula>IF(AND(AU412&lt;0, RIGHT(TEXT(AU412,"0.#"),1)&lt;&gt;"."),TRUE,FALSE)</formula>
    </cfRule>
    <cfRule type="expression" dxfId="784" priority="48">
      <formula>IF(AND(AU412&lt;0, RIGHT(TEXT(AU412,"0.#"),1)="."),TRUE,FALSE)</formula>
    </cfRule>
  </conditionalFormatting>
  <conditionalFormatting sqref="AK413">
    <cfRule type="expression" dxfId="783" priority="43">
      <formula>IF(RIGHT(TEXT(AK413,"0.#"),1)=".",FALSE,TRUE)</formula>
    </cfRule>
    <cfRule type="expression" dxfId="782" priority="44">
      <formula>IF(RIGHT(TEXT(AK413,"0.#"),1)=".",TRUE,FALSE)</formula>
    </cfRule>
  </conditionalFormatting>
  <conditionalFormatting sqref="AU413:AX413">
    <cfRule type="expression" dxfId="781" priority="39">
      <formula>IF(AND(AU413&gt;=0, RIGHT(TEXT(AU413,"0.#"),1)&lt;&gt;"."),TRUE,FALSE)</formula>
    </cfRule>
    <cfRule type="expression" dxfId="780" priority="40">
      <formula>IF(AND(AU413&gt;=0, RIGHT(TEXT(AU413,"0.#"),1)="."),TRUE,FALSE)</formula>
    </cfRule>
    <cfRule type="expression" dxfId="779" priority="41">
      <formula>IF(AND(AU413&lt;0, RIGHT(TEXT(AU413,"0.#"),1)&lt;&gt;"."),TRUE,FALSE)</formula>
    </cfRule>
    <cfRule type="expression" dxfId="778" priority="42">
      <formula>IF(AND(AU413&lt;0, RIGHT(TEXT(AU413,"0.#"),1)="."),TRUE,FALSE)</formula>
    </cfRule>
  </conditionalFormatting>
  <conditionalFormatting sqref="AK423">
    <cfRule type="expression" dxfId="777" priority="37">
      <formula>IF(RIGHT(TEXT(AK423,"0.#"),1)=".",FALSE,TRUE)</formula>
    </cfRule>
    <cfRule type="expression" dxfId="776" priority="38">
      <formula>IF(RIGHT(TEXT(AK423,"0.#"),1)=".",TRUE,FALSE)</formula>
    </cfRule>
  </conditionalFormatting>
  <conditionalFormatting sqref="AU423:AX423">
    <cfRule type="expression" dxfId="775" priority="33">
      <formula>IF(AND(AU423&gt;=0, RIGHT(TEXT(AU423,"0.#"),1)&lt;&gt;"."),TRUE,FALSE)</formula>
    </cfRule>
    <cfRule type="expression" dxfId="774" priority="34">
      <formula>IF(AND(AU423&gt;=0, RIGHT(TEXT(AU423,"0.#"),1)="."),TRUE,FALSE)</formula>
    </cfRule>
    <cfRule type="expression" dxfId="773" priority="35">
      <formula>IF(AND(AU423&lt;0, RIGHT(TEXT(AU423,"0.#"),1)&lt;&gt;"."),TRUE,FALSE)</formula>
    </cfRule>
    <cfRule type="expression" dxfId="772" priority="36">
      <formula>IF(AND(AU423&lt;0, RIGHT(TEXT(AU423,"0.#"),1)="."),TRUE,FALSE)</formula>
    </cfRule>
  </conditionalFormatting>
  <conditionalFormatting sqref="AK415">
    <cfRule type="expression" dxfId="771" priority="31">
      <formula>IF(RIGHT(TEXT(AK415,"0.#"),1)=".",FALSE,TRUE)</formula>
    </cfRule>
    <cfRule type="expression" dxfId="770" priority="32">
      <formula>IF(RIGHT(TEXT(AK415,"0.#"),1)=".",TRUE,FALSE)</formula>
    </cfRule>
  </conditionalFormatting>
  <conditionalFormatting sqref="AU415:AX415">
    <cfRule type="expression" dxfId="769" priority="27">
      <formula>IF(AND(AU415&gt;=0, RIGHT(TEXT(AU415,"0.#"),1)&lt;&gt;"."),TRUE,FALSE)</formula>
    </cfRule>
    <cfRule type="expression" dxfId="768" priority="28">
      <formula>IF(AND(AU415&gt;=0, RIGHT(TEXT(AU415,"0.#"),1)="."),TRUE,FALSE)</formula>
    </cfRule>
    <cfRule type="expression" dxfId="767" priority="29">
      <formula>IF(AND(AU415&lt;0, RIGHT(TEXT(AU415,"0.#"),1)&lt;&gt;"."),TRUE,FALSE)</formula>
    </cfRule>
    <cfRule type="expression" dxfId="766" priority="30">
      <formula>IF(AND(AU415&lt;0, RIGHT(TEXT(AU415,"0.#"),1)="."),TRUE,FALSE)</formula>
    </cfRule>
  </conditionalFormatting>
  <conditionalFormatting sqref="AU346:AX346">
    <cfRule type="expression" dxfId="765" priority="21">
      <formula>IF(AND(AU346&gt;=0, RIGHT(TEXT(AU346,"0.#"),1)&lt;&gt;"."),TRUE,FALSE)</formula>
    </cfRule>
    <cfRule type="expression" dxfId="764" priority="22">
      <formula>IF(AND(AU346&gt;=0, RIGHT(TEXT(AU346,"0.#"),1)="."),TRUE,FALSE)</formula>
    </cfRule>
    <cfRule type="expression" dxfId="763" priority="23">
      <formula>IF(AND(AU346&lt;0, RIGHT(TEXT(AU346,"0.#"),1)&lt;&gt;"."),TRUE,FALSE)</formula>
    </cfRule>
    <cfRule type="expression" dxfId="762" priority="24">
      <formula>IF(AND(AU346&lt;0, RIGHT(TEXT(AU346,"0.#"),1)="."),TRUE,FALSE)</formula>
    </cfRule>
  </conditionalFormatting>
  <conditionalFormatting sqref="AK342">
    <cfRule type="expression" dxfId="761" priority="19">
      <formula>IF(RIGHT(TEXT(AK342,"0.#"),1)=".",FALSE,TRUE)</formula>
    </cfRule>
    <cfRule type="expression" dxfId="760" priority="20">
      <formula>IF(RIGHT(TEXT(AK342,"0.#"),1)=".",TRUE,FALSE)</formula>
    </cfRule>
  </conditionalFormatting>
  <conditionalFormatting sqref="AU342:AX342">
    <cfRule type="expression" dxfId="759" priority="15">
      <formula>IF(AND(AU342&gt;=0, RIGHT(TEXT(AU342,"0.#"),1)&lt;&gt;"."),TRUE,FALSE)</formula>
    </cfRule>
    <cfRule type="expression" dxfId="758" priority="16">
      <formula>IF(AND(AU342&gt;=0, RIGHT(TEXT(AU342,"0.#"),1)="."),TRUE,FALSE)</formula>
    </cfRule>
    <cfRule type="expression" dxfId="757" priority="17">
      <formula>IF(AND(AU342&lt;0, RIGHT(TEXT(AU342,"0.#"),1)&lt;&gt;"."),TRUE,FALSE)</formula>
    </cfRule>
    <cfRule type="expression" dxfId="756" priority="18">
      <formula>IF(AND(AU342&lt;0, RIGHT(TEXT(AU342,"0.#"),1)="."),TRUE,FALSE)</formula>
    </cfRule>
  </conditionalFormatting>
  <conditionalFormatting sqref="AK341">
    <cfRule type="expression" dxfId="755" priority="13">
      <formula>IF(RIGHT(TEXT(AK341,"0.#"),1)=".",FALSE,TRUE)</formula>
    </cfRule>
    <cfRule type="expression" dxfId="754" priority="14">
      <formula>IF(RIGHT(TEXT(AK341,"0.#"),1)=".",TRUE,FALSE)</formula>
    </cfRule>
  </conditionalFormatting>
  <conditionalFormatting sqref="AU341:AX341">
    <cfRule type="expression" dxfId="753" priority="9">
      <formula>IF(AND(AU341&gt;=0, RIGHT(TEXT(AU341,"0.#"),1)&lt;&gt;"."),TRUE,FALSE)</formula>
    </cfRule>
    <cfRule type="expression" dxfId="752" priority="10">
      <formula>IF(AND(AU341&gt;=0, RIGHT(TEXT(AU341,"0.#"),1)="."),TRUE,FALSE)</formula>
    </cfRule>
    <cfRule type="expression" dxfId="751" priority="11">
      <formula>IF(AND(AU341&lt;0, RIGHT(TEXT(AU341,"0.#"),1)&lt;&gt;"."),TRUE,FALSE)</formula>
    </cfRule>
    <cfRule type="expression" dxfId="750" priority="12">
      <formula>IF(AND(AU341&lt;0, RIGHT(TEXT(AU341,"0.#"),1)="."),TRUE,FALSE)</formula>
    </cfRule>
  </conditionalFormatting>
  <conditionalFormatting sqref="AK340">
    <cfRule type="expression" dxfId="749" priority="7">
      <formula>IF(RIGHT(TEXT(AK340,"0.#"),1)=".",FALSE,TRUE)</formula>
    </cfRule>
    <cfRule type="expression" dxfId="748" priority="8">
      <formula>IF(RIGHT(TEXT(AK340,"0.#"),1)=".",TRUE,FALSE)</formula>
    </cfRule>
  </conditionalFormatting>
  <conditionalFormatting sqref="AU340:AX340">
    <cfRule type="expression" dxfId="747" priority="3">
      <formula>IF(AND(AU340&gt;=0, RIGHT(TEXT(AU340,"0.#"),1)&lt;&gt;"."),TRUE,FALSE)</formula>
    </cfRule>
    <cfRule type="expression" dxfId="746" priority="4">
      <formula>IF(AND(AU340&gt;=0, RIGHT(TEXT(AU340,"0.#"),1)="."),TRUE,FALSE)</formula>
    </cfRule>
    <cfRule type="expression" dxfId="745" priority="5">
      <formula>IF(AND(AU340&lt;0, RIGHT(TEXT(AU340,"0.#"),1)&lt;&gt;"."),TRUE,FALSE)</formula>
    </cfRule>
    <cfRule type="expression" dxfId="744" priority="6">
      <formula>IF(AND(AU340&lt;0, RIGHT(TEXT(AU340,"0.#"),1)="."),TRUE,FALSE)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E45:AS45 AU53:AX53 AE29:AX29 AU180:AX189 AK368:AK397 AE24:AX24 AE39:AX39 AE64:AS64 AE56:AS56 AU206:AX215 AK335:AK345 AK349:AK364">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30" zoomScaleNormal="13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t="s">
        <v>467</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t="s">
        <v>467</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7"/>
      <c r="Z2" s="87"/>
      <c r="AA2" s="88"/>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7"/>
      <c r="B3" s="218"/>
      <c r="C3" s="218"/>
      <c r="D3" s="218"/>
      <c r="E3" s="218"/>
      <c r="F3" s="219"/>
      <c r="G3" s="227"/>
      <c r="H3" s="109"/>
      <c r="I3" s="109"/>
      <c r="J3" s="109"/>
      <c r="K3" s="109"/>
      <c r="L3" s="109"/>
      <c r="M3" s="109"/>
      <c r="N3" s="109"/>
      <c r="O3" s="228"/>
      <c r="P3" s="245"/>
      <c r="Q3" s="109"/>
      <c r="R3" s="109"/>
      <c r="S3" s="109"/>
      <c r="T3" s="109"/>
      <c r="U3" s="109"/>
      <c r="V3" s="109"/>
      <c r="W3" s="109"/>
      <c r="X3" s="228"/>
      <c r="Y3" s="283"/>
      <c r="Z3" s="284"/>
      <c r="AA3" s="285"/>
      <c r="AB3" s="143"/>
      <c r="AC3" s="138"/>
      <c r="AD3" s="139"/>
      <c r="AE3" s="144"/>
      <c r="AF3" s="137"/>
      <c r="AG3" s="137"/>
      <c r="AH3" s="137"/>
      <c r="AI3" s="289"/>
      <c r="AJ3" s="144"/>
      <c r="AK3" s="137"/>
      <c r="AL3" s="137"/>
      <c r="AM3" s="137"/>
      <c r="AN3" s="289"/>
      <c r="AO3" s="144"/>
      <c r="AP3" s="137"/>
      <c r="AQ3" s="137"/>
      <c r="AR3" s="137"/>
      <c r="AS3" s="289"/>
      <c r="AT3" s="67"/>
      <c r="AU3" s="111"/>
      <c r="AV3" s="111"/>
      <c r="AW3" s="109" t="s">
        <v>458</v>
      </c>
      <c r="AX3" s="110"/>
    </row>
    <row r="4" spans="1:50" ht="22.5" customHeight="1" x14ac:dyDescent="0.15">
      <c r="A4" s="220"/>
      <c r="B4" s="218"/>
      <c r="C4" s="218"/>
      <c r="D4" s="218"/>
      <c r="E4" s="218"/>
      <c r="F4" s="219"/>
      <c r="G4" s="325"/>
      <c r="H4" s="292"/>
      <c r="I4" s="292"/>
      <c r="J4" s="292"/>
      <c r="K4" s="292"/>
      <c r="L4" s="292"/>
      <c r="M4" s="292"/>
      <c r="N4" s="292"/>
      <c r="O4" s="293"/>
      <c r="P4" s="258"/>
      <c r="Q4" s="199"/>
      <c r="R4" s="199"/>
      <c r="S4" s="199"/>
      <c r="T4" s="199"/>
      <c r="U4" s="199"/>
      <c r="V4" s="199"/>
      <c r="W4" s="199"/>
      <c r="X4" s="200"/>
      <c r="Y4" s="297" t="s">
        <v>14</v>
      </c>
      <c r="Z4" s="298"/>
      <c r="AA4" s="299"/>
      <c r="AB4" s="689"/>
      <c r="AC4" s="300"/>
      <c r="AD4" s="300"/>
      <c r="AE4" s="94"/>
      <c r="AF4" s="95"/>
      <c r="AG4" s="95"/>
      <c r="AH4" s="95"/>
      <c r="AI4" s="96"/>
      <c r="AJ4" s="94"/>
      <c r="AK4" s="95"/>
      <c r="AL4" s="95"/>
      <c r="AM4" s="95"/>
      <c r="AN4" s="96"/>
      <c r="AO4" s="94"/>
      <c r="AP4" s="95"/>
      <c r="AQ4" s="95"/>
      <c r="AR4" s="95"/>
      <c r="AS4" s="96"/>
      <c r="AT4" s="230"/>
      <c r="AU4" s="230"/>
      <c r="AV4" s="230"/>
      <c r="AW4" s="230"/>
      <c r="AX4" s="231"/>
    </row>
    <row r="5" spans="1:50" ht="22.5" customHeight="1" x14ac:dyDescent="0.15">
      <c r="A5" s="221"/>
      <c r="B5" s="222"/>
      <c r="C5" s="222"/>
      <c r="D5" s="222"/>
      <c r="E5" s="222"/>
      <c r="F5" s="223"/>
      <c r="G5" s="294"/>
      <c r="H5" s="295"/>
      <c r="I5" s="295"/>
      <c r="J5" s="295"/>
      <c r="K5" s="295"/>
      <c r="L5" s="295"/>
      <c r="M5" s="295"/>
      <c r="N5" s="295"/>
      <c r="O5" s="296"/>
      <c r="P5" s="280"/>
      <c r="Q5" s="280"/>
      <c r="R5" s="280"/>
      <c r="S5" s="280"/>
      <c r="T5" s="280"/>
      <c r="U5" s="280"/>
      <c r="V5" s="280"/>
      <c r="W5" s="280"/>
      <c r="X5" s="281"/>
      <c r="Y5" s="179" t="s">
        <v>65</v>
      </c>
      <c r="Z5" s="122"/>
      <c r="AA5" s="175"/>
      <c r="AB5" s="688"/>
      <c r="AC5" s="290"/>
      <c r="AD5" s="290"/>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67"/>
      <c r="B6" s="668"/>
      <c r="C6" s="668"/>
      <c r="D6" s="668"/>
      <c r="E6" s="668"/>
      <c r="F6" s="669"/>
      <c r="G6" s="326"/>
      <c r="H6" s="327"/>
      <c r="I6" s="327"/>
      <c r="J6" s="327"/>
      <c r="K6" s="327"/>
      <c r="L6" s="327"/>
      <c r="M6" s="327"/>
      <c r="N6" s="327"/>
      <c r="O6" s="328"/>
      <c r="P6" s="201"/>
      <c r="Q6" s="201"/>
      <c r="R6" s="201"/>
      <c r="S6" s="201"/>
      <c r="T6" s="201"/>
      <c r="U6" s="201"/>
      <c r="V6" s="201"/>
      <c r="W6" s="201"/>
      <c r="X6" s="202"/>
      <c r="Y6" s="121" t="s">
        <v>15</v>
      </c>
      <c r="Z6" s="122"/>
      <c r="AA6" s="175"/>
      <c r="AB6" s="679" t="s">
        <v>459</v>
      </c>
      <c r="AC6" s="268"/>
      <c r="AD6" s="268"/>
      <c r="AE6" s="94"/>
      <c r="AF6" s="95"/>
      <c r="AG6" s="95"/>
      <c r="AH6" s="95"/>
      <c r="AI6" s="96"/>
      <c r="AJ6" s="94"/>
      <c r="AK6" s="95"/>
      <c r="AL6" s="95"/>
      <c r="AM6" s="95"/>
      <c r="AN6" s="96"/>
      <c r="AO6" s="94"/>
      <c r="AP6" s="95"/>
      <c r="AQ6" s="95"/>
      <c r="AR6" s="95"/>
      <c r="AS6" s="96"/>
      <c r="AT6" s="272"/>
      <c r="AU6" s="273"/>
      <c r="AV6" s="273"/>
      <c r="AW6" s="273"/>
      <c r="AX6" s="274"/>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7"/>
      <c r="Z7" s="87"/>
      <c r="AA7" s="88"/>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7"/>
      <c r="B8" s="218"/>
      <c r="C8" s="218"/>
      <c r="D8" s="218"/>
      <c r="E8" s="218"/>
      <c r="F8" s="219"/>
      <c r="G8" s="227"/>
      <c r="H8" s="109"/>
      <c r="I8" s="109"/>
      <c r="J8" s="109"/>
      <c r="K8" s="109"/>
      <c r="L8" s="109"/>
      <c r="M8" s="109"/>
      <c r="N8" s="109"/>
      <c r="O8" s="228"/>
      <c r="P8" s="245"/>
      <c r="Q8" s="109"/>
      <c r="R8" s="109"/>
      <c r="S8" s="109"/>
      <c r="T8" s="109"/>
      <c r="U8" s="109"/>
      <c r="V8" s="109"/>
      <c r="W8" s="109"/>
      <c r="X8" s="228"/>
      <c r="Y8" s="283"/>
      <c r="Z8" s="284"/>
      <c r="AA8" s="285"/>
      <c r="AB8" s="143"/>
      <c r="AC8" s="138"/>
      <c r="AD8" s="139"/>
      <c r="AE8" s="144"/>
      <c r="AF8" s="137"/>
      <c r="AG8" s="137"/>
      <c r="AH8" s="137"/>
      <c r="AI8" s="289"/>
      <c r="AJ8" s="144"/>
      <c r="AK8" s="137"/>
      <c r="AL8" s="137"/>
      <c r="AM8" s="137"/>
      <c r="AN8" s="289"/>
      <c r="AO8" s="144"/>
      <c r="AP8" s="137"/>
      <c r="AQ8" s="137"/>
      <c r="AR8" s="137"/>
      <c r="AS8" s="289"/>
      <c r="AT8" s="67"/>
      <c r="AU8" s="111"/>
      <c r="AV8" s="111"/>
      <c r="AW8" s="109" t="s">
        <v>360</v>
      </c>
      <c r="AX8" s="110"/>
    </row>
    <row r="9" spans="1:50" ht="22.5" customHeight="1" x14ac:dyDescent="0.15">
      <c r="A9" s="220"/>
      <c r="B9" s="218"/>
      <c r="C9" s="218"/>
      <c r="D9" s="218"/>
      <c r="E9" s="218"/>
      <c r="F9" s="219"/>
      <c r="G9" s="325"/>
      <c r="H9" s="292"/>
      <c r="I9" s="292"/>
      <c r="J9" s="292"/>
      <c r="K9" s="292"/>
      <c r="L9" s="292"/>
      <c r="M9" s="292"/>
      <c r="N9" s="292"/>
      <c r="O9" s="293"/>
      <c r="P9" s="258"/>
      <c r="Q9" s="199"/>
      <c r="R9" s="199"/>
      <c r="S9" s="199"/>
      <c r="T9" s="199"/>
      <c r="U9" s="199"/>
      <c r="V9" s="199"/>
      <c r="W9" s="199"/>
      <c r="X9" s="200"/>
      <c r="Y9" s="297" t="s">
        <v>14</v>
      </c>
      <c r="Z9" s="298"/>
      <c r="AA9" s="299"/>
      <c r="AB9" s="689"/>
      <c r="AC9" s="300"/>
      <c r="AD9" s="300"/>
      <c r="AE9" s="94"/>
      <c r="AF9" s="95"/>
      <c r="AG9" s="95"/>
      <c r="AH9" s="95"/>
      <c r="AI9" s="96"/>
      <c r="AJ9" s="94"/>
      <c r="AK9" s="95"/>
      <c r="AL9" s="95"/>
      <c r="AM9" s="95"/>
      <c r="AN9" s="96"/>
      <c r="AO9" s="94"/>
      <c r="AP9" s="95"/>
      <c r="AQ9" s="95"/>
      <c r="AR9" s="95"/>
      <c r="AS9" s="96"/>
      <c r="AT9" s="230"/>
      <c r="AU9" s="230"/>
      <c r="AV9" s="230"/>
      <c r="AW9" s="230"/>
      <c r="AX9" s="231"/>
    </row>
    <row r="10" spans="1:50" ht="22.5" customHeight="1" x14ac:dyDescent="0.15">
      <c r="A10" s="221"/>
      <c r="B10" s="222"/>
      <c r="C10" s="222"/>
      <c r="D10" s="222"/>
      <c r="E10" s="222"/>
      <c r="F10" s="223"/>
      <c r="G10" s="294"/>
      <c r="H10" s="295"/>
      <c r="I10" s="295"/>
      <c r="J10" s="295"/>
      <c r="K10" s="295"/>
      <c r="L10" s="295"/>
      <c r="M10" s="295"/>
      <c r="N10" s="295"/>
      <c r="O10" s="296"/>
      <c r="P10" s="280"/>
      <c r="Q10" s="280"/>
      <c r="R10" s="280"/>
      <c r="S10" s="280"/>
      <c r="T10" s="280"/>
      <c r="U10" s="280"/>
      <c r="V10" s="280"/>
      <c r="W10" s="280"/>
      <c r="X10" s="281"/>
      <c r="Y10" s="179" t="s">
        <v>65</v>
      </c>
      <c r="Z10" s="122"/>
      <c r="AA10" s="175"/>
      <c r="AB10" s="688"/>
      <c r="AC10" s="290"/>
      <c r="AD10" s="290"/>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67"/>
      <c r="B11" s="668"/>
      <c r="C11" s="668"/>
      <c r="D11" s="668"/>
      <c r="E11" s="668"/>
      <c r="F11" s="669"/>
      <c r="G11" s="326"/>
      <c r="H11" s="327"/>
      <c r="I11" s="327"/>
      <c r="J11" s="327"/>
      <c r="K11" s="327"/>
      <c r="L11" s="327"/>
      <c r="M11" s="327"/>
      <c r="N11" s="327"/>
      <c r="O11" s="328"/>
      <c r="P11" s="201"/>
      <c r="Q11" s="201"/>
      <c r="R11" s="201"/>
      <c r="S11" s="201"/>
      <c r="T11" s="201"/>
      <c r="U11" s="201"/>
      <c r="V11" s="201"/>
      <c r="W11" s="201"/>
      <c r="X11" s="202"/>
      <c r="Y11" s="121" t="s">
        <v>15</v>
      </c>
      <c r="Z11" s="122"/>
      <c r="AA11" s="175"/>
      <c r="AB11" s="679" t="s">
        <v>16</v>
      </c>
      <c r="AC11" s="268"/>
      <c r="AD11" s="268"/>
      <c r="AE11" s="94"/>
      <c r="AF11" s="95"/>
      <c r="AG11" s="95"/>
      <c r="AH11" s="95"/>
      <c r="AI11" s="96"/>
      <c r="AJ11" s="94"/>
      <c r="AK11" s="95"/>
      <c r="AL11" s="95"/>
      <c r="AM11" s="95"/>
      <c r="AN11" s="96"/>
      <c r="AO11" s="94"/>
      <c r="AP11" s="95"/>
      <c r="AQ11" s="95"/>
      <c r="AR11" s="95"/>
      <c r="AS11" s="96"/>
      <c r="AT11" s="272"/>
      <c r="AU11" s="273"/>
      <c r="AV11" s="273"/>
      <c r="AW11" s="273"/>
      <c r="AX11" s="274"/>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7"/>
      <c r="Z12" s="87"/>
      <c r="AA12" s="88"/>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7"/>
      <c r="B13" s="218"/>
      <c r="C13" s="218"/>
      <c r="D13" s="218"/>
      <c r="E13" s="218"/>
      <c r="F13" s="219"/>
      <c r="G13" s="227"/>
      <c r="H13" s="109"/>
      <c r="I13" s="109"/>
      <c r="J13" s="109"/>
      <c r="K13" s="109"/>
      <c r="L13" s="109"/>
      <c r="M13" s="109"/>
      <c r="N13" s="109"/>
      <c r="O13" s="228"/>
      <c r="P13" s="245"/>
      <c r="Q13" s="109"/>
      <c r="R13" s="109"/>
      <c r="S13" s="109"/>
      <c r="T13" s="109"/>
      <c r="U13" s="109"/>
      <c r="V13" s="109"/>
      <c r="W13" s="109"/>
      <c r="X13" s="228"/>
      <c r="Y13" s="283"/>
      <c r="Z13" s="284"/>
      <c r="AA13" s="285"/>
      <c r="AB13" s="143"/>
      <c r="AC13" s="138"/>
      <c r="AD13" s="139"/>
      <c r="AE13" s="144"/>
      <c r="AF13" s="137"/>
      <c r="AG13" s="137"/>
      <c r="AH13" s="137"/>
      <c r="AI13" s="289"/>
      <c r="AJ13" s="144"/>
      <c r="AK13" s="137"/>
      <c r="AL13" s="137"/>
      <c r="AM13" s="137"/>
      <c r="AN13" s="289"/>
      <c r="AO13" s="144"/>
      <c r="AP13" s="137"/>
      <c r="AQ13" s="137"/>
      <c r="AR13" s="137"/>
      <c r="AS13" s="289"/>
      <c r="AT13" s="67"/>
      <c r="AU13" s="111"/>
      <c r="AV13" s="111"/>
      <c r="AW13" s="109" t="s">
        <v>360</v>
      </c>
      <c r="AX13" s="110"/>
    </row>
    <row r="14" spans="1:50" ht="22.5" customHeight="1" x14ac:dyDescent="0.15">
      <c r="A14" s="220"/>
      <c r="B14" s="218"/>
      <c r="C14" s="218"/>
      <c r="D14" s="218"/>
      <c r="E14" s="218"/>
      <c r="F14" s="219"/>
      <c r="G14" s="325"/>
      <c r="H14" s="292"/>
      <c r="I14" s="292"/>
      <c r="J14" s="292"/>
      <c r="K14" s="292"/>
      <c r="L14" s="292"/>
      <c r="M14" s="292"/>
      <c r="N14" s="292"/>
      <c r="O14" s="293"/>
      <c r="P14" s="258"/>
      <c r="Q14" s="199"/>
      <c r="R14" s="199"/>
      <c r="S14" s="199"/>
      <c r="T14" s="199"/>
      <c r="U14" s="199"/>
      <c r="V14" s="199"/>
      <c r="W14" s="199"/>
      <c r="X14" s="200"/>
      <c r="Y14" s="297" t="s">
        <v>14</v>
      </c>
      <c r="Z14" s="298"/>
      <c r="AA14" s="299"/>
      <c r="AB14" s="689"/>
      <c r="AC14" s="300"/>
      <c r="AD14" s="300"/>
      <c r="AE14" s="94"/>
      <c r="AF14" s="95"/>
      <c r="AG14" s="95"/>
      <c r="AH14" s="95"/>
      <c r="AI14" s="96"/>
      <c r="AJ14" s="94"/>
      <c r="AK14" s="95"/>
      <c r="AL14" s="95"/>
      <c r="AM14" s="95"/>
      <c r="AN14" s="96"/>
      <c r="AO14" s="94"/>
      <c r="AP14" s="95"/>
      <c r="AQ14" s="95"/>
      <c r="AR14" s="95"/>
      <c r="AS14" s="96"/>
      <c r="AT14" s="230"/>
      <c r="AU14" s="230"/>
      <c r="AV14" s="230"/>
      <c r="AW14" s="230"/>
      <c r="AX14" s="231"/>
    </row>
    <row r="15" spans="1:50" ht="22.5" customHeight="1" x14ac:dyDescent="0.15">
      <c r="A15" s="221"/>
      <c r="B15" s="222"/>
      <c r="C15" s="222"/>
      <c r="D15" s="222"/>
      <c r="E15" s="222"/>
      <c r="F15" s="223"/>
      <c r="G15" s="294"/>
      <c r="H15" s="295"/>
      <c r="I15" s="295"/>
      <c r="J15" s="295"/>
      <c r="K15" s="295"/>
      <c r="L15" s="295"/>
      <c r="M15" s="295"/>
      <c r="N15" s="295"/>
      <c r="O15" s="296"/>
      <c r="P15" s="280"/>
      <c r="Q15" s="280"/>
      <c r="R15" s="280"/>
      <c r="S15" s="280"/>
      <c r="T15" s="280"/>
      <c r="U15" s="280"/>
      <c r="V15" s="280"/>
      <c r="W15" s="280"/>
      <c r="X15" s="281"/>
      <c r="Y15" s="179" t="s">
        <v>65</v>
      </c>
      <c r="Z15" s="122"/>
      <c r="AA15" s="175"/>
      <c r="AB15" s="688"/>
      <c r="AC15" s="290"/>
      <c r="AD15" s="290"/>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67"/>
      <c r="B16" s="668"/>
      <c r="C16" s="668"/>
      <c r="D16" s="668"/>
      <c r="E16" s="668"/>
      <c r="F16" s="669"/>
      <c r="G16" s="326"/>
      <c r="H16" s="327"/>
      <c r="I16" s="327"/>
      <c r="J16" s="327"/>
      <c r="K16" s="327"/>
      <c r="L16" s="327"/>
      <c r="M16" s="327"/>
      <c r="N16" s="327"/>
      <c r="O16" s="328"/>
      <c r="P16" s="201"/>
      <c r="Q16" s="201"/>
      <c r="R16" s="201"/>
      <c r="S16" s="201"/>
      <c r="T16" s="201"/>
      <c r="U16" s="201"/>
      <c r="V16" s="201"/>
      <c r="W16" s="201"/>
      <c r="X16" s="202"/>
      <c r="Y16" s="121" t="s">
        <v>15</v>
      </c>
      <c r="Z16" s="122"/>
      <c r="AA16" s="175"/>
      <c r="AB16" s="679" t="s">
        <v>16</v>
      </c>
      <c r="AC16" s="268"/>
      <c r="AD16" s="268"/>
      <c r="AE16" s="94"/>
      <c r="AF16" s="95"/>
      <c r="AG16" s="95"/>
      <c r="AH16" s="95"/>
      <c r="AI16" s="96"/>
      <c r="AJ16" s="94"/>
      <c r="AK16" s="95"/>
      <c r="AL16" s="95"/>
      <c r="AM16" s="95"/>
      <c r="AN16" s="96"/>
      <c r="AO16" s="94"/>
      <c r="AP16" s="95"/>
      <c r="AQ16" s="95"/>
      <c r="AR16" s="95"/>
      <c r="AS16" s="96"/>
      <c r="AT16" s="272"/>
      <c r="AU16" s="273"/>
      <c r="AV16" s="273"/>
      <c r="AW16" s="273"/>
      <c r="AX16" s="274"/>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7"/>
      <c r="Z17" s="87"/>
      <c r="AA17" s="88"/>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7"/>
      <c r="B18" s="218"/>
      <c r="C18" s="218"/>
      <c r="D18" s="218"/>
      <c r="E18" s="218"/>
      <c r="F18" s="219"/>
      <c r="G18" s="227"/>
      <c r="H18" s="109"/>
      <c r="I18" s="109"/>
      <c r="J18" s="109"/>
      <c r="K18" s="109"/>
      <c r="L18" s="109"/>
      <c r="M18" s="109"/>
      <c r="N18" s="109"/>
      <c r="O18" s="228"/>
      <c r="P18" s="245"/>
      <c r="Q18" s="109"/>
      <c r="R18" s="109"/>
      <c r="S18" s="109"/>
      <c r="T18" s="109"/>
      <c r="U18" s="109"/>
      <c r="V18" s="109"/>
      <c r="W18" s="109"/>
      <c r="X18" s="228"/>
      <c r="Y18" s="283"/>
      <c r="Z18" s="284"/>
      <c r="AA18" s="285"/>
      <c r="AB18" s="143"/>
      <c r="AC18" s="138"/>
      <c r="AD18" s="139"/>
      <c r="AE18" s="144"/>
      <c r="AF18" s="137"/>
      <c r="AG18" s="137"/>
      <c r="AH18" s="137"/>
      <c r="AI18" s="289"/>
      <c r="AJ18" s="144"/>
      <c r="AK18" s="137"/>
      <c r="AL18" s="137"/>
      <c r="AM18" s="137"/>
      <c r="AN18" s="289"/>
      <c r="AO18" s="144"/>
      <c r="AP18" s="137"/>
      <c r="AQ18" s="137"/>
      <c r="AR18" s="137"/>
      <c r="AS18" s="289"/>
      <c r="AT18" s="67"/>
      <c r="AU18" s="111"/>
      <c r="AV18" s="111"/>
      <c r="AW18" s="109" t="s">
        <v>360</v>
      </c>
      <c r="AX18" s="110"/>
    </row>
    <row r="19" spans="1:50" ht="22.5" customHeight="1" x14ac:dyDescent="0.15">
      <c r="A19" s="220"/>
      <c r="B19" s="218"/>
      <c r="C19" s="218"/>
      <c r="D19" s="218"/>
      <c r="E19" s="218"/>
      <c r="F19" s="219"/>
      <c r="G19" s="325"/>
      <c r="H19" s="292"/>
      <c r="I19" s="292"/>
      <c r="J19" s="292"/>
      <c r="K19" s="292"/>
      <c r="L19" s="292"/>
      <c r="M19" s="292"/>
      <c r="N19" s="292"/>
      <c r="O19" s="293"/>
      <c r="P19" s="258"/>
      <c r="Q19" s="199"/>
      <c r="R19" s="199"/>
      <c r="S19" s="199"/>
      <c r="T19" s="199"/>
      <c r="U19" s="199"/>
      <c r="V19" s="199"/>
      <c r="W19" s="199"/>
      <c r="X19" s="200"/>
      <c r="Y19" s="297" t="s">
        <v>14</v>
      </c>
      <c r="Z19" s="298"/>
      <c r="AA19" s="299"/>
      <c r="AB19" s="689"/>
      <c r="AC19" s="300"/>
      <c r="AD19" s="300"/>
      <c r="AE19" s="94"/>
      <c r="AF19" s="95"/>
      <c r="AG19" s="95"/>
      <c r="AH19" s="95"/>
      <c r="AI19" s="96"/>
      <c r="AJ19" s="94"/>
      <c r="AK19" s="95"/>
      <c r="AL19" s="95"/>
      <c r="AM19" s="95"/>
      <c r="AN19" s="96"/>
      <c r="AO19" s="94"/>
      <c r="AP19" s="95"/>
      <c r="AQ19" s="95"/>
      <c r="AR19" s="95"/>
      <c r="AS19" s="96"/>
      <c r="AT19" s="230"/>
      <c r="AU19" s="230"/>
      <c r="AV19" s="230"/>
      <c r="AW19" s="230"/>
      <c r="AX19" s="231"/>
    </row>
    <row r="20" spans="1:50" ht="22.5" customHeight="1" x14ac:dyDescent="0.15">
      <c r="A20" s="221"/>
      <c r="B20" s="222"/>
      <c r="C20" s="222"/>
      <c r="D20" s="222"/>
      <c r="E20" s="222"/>
      <c r="F20" s="223"/>
      <c r="G20" s="294"/>
      <c r="H20" s="295"/>
      <c r="I20" s="295"/>
      <c r="J20" s="295"/>
      <c r="K20" s="295"/>
      <c r="L20" s="295"/>
      <c r="M20" s="295"/>
      <c r="N20" s="295"/>
      <c r="O20" s="296"/>
      <c r="P20" s="280"/>
      <c r="Q20" s="280"/>
      <c r="R20" s="280"/>
      <c r="S20" s="280"/>
      <c r="T20" s="280"/>
      <c r="U20" s="280"/>
      <c r="V20" s="280"/>
      <c r="W20" s="280"/>
      <c r="X20" s="281"/>
      <c r="Y20" s="179" t="s">
        <v>65</v>
      </c>
      <c r="Z20" s="122"/>
      <c r="AA20" s="175"/>
      <c r="AB20" s="688"/>
      <c r="AC20" s="290"/>
      <c r="AD20" s="290"/>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67"/>
      <c r="B21" s="668"/>
      <c r="C21" s="668"/>
      <c r="D21" s="668"/>
      <c r="E21" s="668"/>
      <c r="F21" s="669"/>
      <c r="G21" s="326"/>
      <c r="H21" s="327"/>
      <c r="I21" s="327"/>
      <c r="J21" s="327"/>
      <c r="K21" s="327"/>
      <c r="L21" s="327"/>
      <c r="M21" s="327"/>
      <c r="N21" s="327"/>
      <c r="O21" s="328"/>
      <c r="P21" s="201"/>
      <c r="Q21" s="201"/>
      <c r="R21" s="201"/>
      <c r="S21" s="201"/>
      <c r="T21" s="201"/>
      <c r="U21" s="201"/>
      <c r="V21" s="201"/>
      <c r="W21" s="201"/>
      <c r="X21" s="202"/>
      <c r="Y21" s="121" t="s">
        <v>15</v>
      </c>
      <c r="Z21" s="122"/>
      <c r="AA21" s="175"/>
      <c r="AB21" s="679" t="s">
        <v>460</v>
      </c>
      <c r="AC21" s="268"/>
      <c r="AD21" s="268"/>
      <c r="AE21" s="94"/>
      <c r="AF21" s="95"/>
      <c r="AG21" s="95"/>
      <c r="AH21" s="95"/>
      <c r="AI21" s="96"/>
      <c r="AJ21" s="94"/>
      <c r="AK21" s="95"/>
      <c r="AL21" s="95"/>
      <c r="AM21" s="95"/>
      <c r="AN21" s="96"/>
      <c r="AO21" s="94"/>
      <c r="AP21" s="95"/>
      <c r="AQ21" s="95"/>
      <c r="AR21" s="95"/>
      <c r="AS21" s="96"/>
      <c r="AT21" s="272"/>
      <c r="AU21" s="273"/>
      <c r="AV21" s="273"/>
      <c r="AW21" s="273"/>
      <c r="AX21" s="274"/>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7"/>
      <c r="Z22" s="87"/>
      <c r="AA22" s="88"/>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7"/>
      <c r="B23" s="218"/>
      <c r="C23" s="218"/>
      <c r="D23" s="218"/>
      <c r="E23" s="218"/>
      <c r="F23" s="219"/>
      <c r="G23" s="227"/>
      <c r="H23" s="109"/>
      <c r="I23" s="109"/>
      <c r="J23" s="109"/>
      <c r="K23" s="109"/>
      <c r="L23" s="109"/>
      <c r="M23" s="109"/>
      <c r="N23" s="109"/>
      <c r="O23" s="228"/>
      <c r="P23" s="245"/>
      <c r="Q23" s="109"/>
      <c r="R23" s="109"/>
      <c r="S23" s="109"/>
      <c r="T23" s="109"/>
      <c r="U23" s="109"/>
      <c r="V23" s="109"/>
      <c r="W23" s="109"/>
      <c r="X23" s="228"/>
      <c r="Y23" s="283"/>
      <c r="Z23" s="284"/>
      <c r="AA23" s="285"/>
      <c r="AB23" s="143"/>
      <c r="AC23" s="138"/>
      <c r="AD23" s="139"/>
      <c r="AE23" s="144"/>
      <c r="AF23" s="137"/>
      <c r="AG23" s="137"/>
      <c r="AH23" s="137"/>
      <c r="AI23" s="289"/>
      <c r="AJ23" s="144"/>
      <c r="AK23" s="137"/>
      <c r="AL23" s="137"/>
      <c r="AM23" s="137"/>
      <c r="AN23" s="289"/>
      <c r="AO23" s="144"/>
      <c r="AP23" s="137"/>
      <c r="AQ23" s="137"/>
      <c r="AR23" s="137"/>
      <c r="AS23" s="289"/>
      <c r="AT23" s="67"/>
      <c r="AU23" s="111"/>
      <c r="AV23" s="111"/>
      <c r="AW23" s="109" t="s">
        <v>461</v>
      </c>
      <c r="AX23" s="110"/>
    </row>
    <row r="24" spans="1:50" ht="22.5" customHeight="1" x14ac:dyDescent="0.15">
      <c r="A24" s="220"/>
      <c r="B24" s="218"/>
      <c r="C24" s="218"/>
      <c r="D24" s="218"/>
      <c r="E24" s="218"/>
      <c r="F24" s="219"/>
      <c r="G24" s="325"/>
      <c r="H24" s="292"/>
      <c r="I24" s="292"/>
      <c r="J24" s="292"/>
      <c r="K24" s="292"/>
      <c r="L24" s="292"/>
      <c r="M24" s="292"/>
      <c r="N24" s="292"/>
      <c r="O24" s="293"/>
      <c r="P24" s="258"/>
      <c r="Q24" s="199"/>
      <c r="R24" s="199"/>
      <c r="S24" s="199"/>
      <c r="T24" s="199"/>
      <c r="U24" s="199"/>
      <c r="V24" s="199"/>
      <c r="W24" s="199"/>
      <c r="X24" s="200"/>
      <c r="Y24" s="297" t="s">
        <v>14</v>
      </c>
      <c r="Z24" s="298"/>
      <c r="AA24" s="299"/>
      <c r="AB24" s="689"/>
      <c r="AC24" s="300"/>
      <c r="AD24" s="300"/>
      <c r="AE24" s="94"/>
      <c r="AF24" s="95"/>
      <c r="AG24" s="95"/>
      <c r="AH24" s="95"/>
      <c r="AI24" s="96"/>
      <c r="AJ24" s="94"/>
      <c r="AK24" s="95"/>
      <c r="AL24" s="95"/>
      <c r="AM24" s="95"/>
      <c r="AN24" s="96"/>
      <c r="AO24" s="94"/>
      <c r="AP24" s="95"/>
      <c r="AQ24" s="95"/>
      <c r="AR24" s="95"/>
      <c r="AS24" s="96"/>
      <c r="AT24" s="230"/>
      <c r="AU24" s="230"/>
      <c r="AV24" s="230"/>
      <c r="AW24" s="230"/>
      <c r="AX24" s="231"/>
    </row>
    <row r="25" spans="1:50" ht="22.5" customHeight="1" x14ac:dyDescent="0.15">
      <c r="A25" s="221"/>
      <c r="B25" s="222"/>
      <c r="C25" s="222"/>
      <c r="D25" s="222"/>
      <c r="E25" s="222"/>
      <c r="F25" s="223"/>
      <c r="G25" s="294"/>
      <c r="H25" s="295"/>
      <c r="I25" s="295"/>
      <c r="J25" s="295"/>
      <c r="K25" s="295"/>
      <c r="L25" s="295"/>
      <c r="M25" s="295"/>
      <c r="N25" s="295"/>
      <c r="O25" s="296"/>
      <c r="P25" s="280"/>
      <c r="Q25" s="280"/>
      <c r="R25" s="280"/>
      <c r="S25" s="280"/>
      <c r="T25" s="280"/>
      <c r="U25" s="280"/>
      <c r="V25" s="280"/>
      <c r="W25" s="280"/>
      <c r="X25" s="281"/>
      <c r="Y25" s="179" t="s">
        <v>65</v>
      </c>
      <c r="Z25" s="122"/>
      <c r="AA25" s="175"/>
      <c r="AB25" s="688"/>
      <c r="AC25" s="290"/>
      <c r="AD25" s="290"/>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67"/>
      <c r="B26" s="668"/>
      <c r="C26" s="668"/>
      <c r="D26" s="668"/>
      <c r="E26" s="668"/>
      <c r="F26" s="669"/>
      <c r="G26" s="326"/>
      <c r="H26" s="327"/>
      <c r="I26" s="327"/>
      <c r="J26" s="327"/>
      <c r="K26" s="327"/>
      <c r="L26" s="327"/>
      <c r="M26" s="327"/>
      <c r="N26" s="327"/>
      <c r="O26" s="328"/>
      <c r="P26" s="201"/>
      <c r="Q26" s="201"/>
      <c r="R26" s="201"/>
      <c r="S26" s="201"/>
      <c r="T26" s="201"/>
      <c r="U26" s="201"/>
      <c r="V26" s="201"/>
      <c r="W26" s="201"/>
      <c r="X26" s="202"/>
      <c r="Y26" s="121" t="s">
        <v>15</v>
      </c>
      <c r="Z26" s="122"/>
      <c r="AA26" s="175"/>
      <c r="AB26" s="679" t="s">
        <v>460</v>
      </c>
      <c r="AC26" s="268"/>
      <c r="AD26" s="268"/>
      <c r="AE26" s="94"/>
      <c r="AF26" s="95"/>
      <c r="AG26" s="95"/>
      <c r="AH26" s="95"/>
      <c r="AI26" s="96"/>
      <c r="AJ26" s="94"/>
      <c r="AK26" s="95"/>
      <c r="AL26" s="95"/>
      <c r="AM26" s="95"/>
      <c r="AN26" s="96"/>
      <c r="AO26" s="94"/>
      <c r="AP26" s="95"/>
      <c r="AQ26" s="95"/>
      <c r="AR26" s="95"/>
      <c r="AS26" s="96"/>
      <c r="AT26" s="272"/>
      <c r="AU26" s="273"/>
      <c r="AV26" s="273"/>
      <c r="AW26" s="273"/>
      <c r="AX26" s="274"/>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7"/>
      <c r="Z27" s="87"/>
      <c r="AA27" s="88"/>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7"/>
      <c r="B28" s="218"/>
      <c r="C28" s="218"/>
      <c r="D28" s="218"/>
      <c r="E28" s="218"/>
      <c r="F28" s="219"/>
      <c r="G28" s="227"/>
      <c r="H28" s="109"/>
      <c r="I28" s="109"/>
      <c r="J28" s="109"/>
      <c r="K28" s="109"/>
      <c r="L28" s="109"/>
      <c r="M28" s="109"/>
      <c r="N28" s="109"/>
      <c r="O28" s="228"/>
      <c r="P28" s="245"/>
      <c r="Q28" s="109"/>
      <c r="R28" s="109"/>
      <c r="S28" s="109"/>
      <c r="T28" s="109"/>
      <c r="U28" s="109"/>
      <c r="V28" s="109"/>
      <c r="W28" s="109"/>
      <c r="X28" s="228"/>
      <c r="Y28" s="283"/>
      <c r="Z28" s="284"/>
      <c r="AA28" s="285"/>
      <c r="AB28" s="143"/>
      <c r="AC28" s="138"/>
      <c r="AD28" s="139"/>
      <c r="AE28" s="144"/>
      <c r="AF28" s="137"/>
      <c r="AG28" s="137"/>
      <c r="AH28" s="137"/>
      <c r="AI28" s="289"/>
      <c r="AJ28" s="144"/>
      <c r="AK28" s="137"/>
      <c r="AL28" s="137"/>
      <c r="AM28" s="137"/>
      <c r="AN28" s="289"/>
      <c r="AO28" s="144"/>
      <c r="AP28" s="137"/>
      <c r="AQ28" s="137"/>
      <c r="AR28" s="137"/>
      <c r="AS28" s="289"/>
      <c r="AT28" s="67"/>
      <c r="AU28" s="111"/>
      <c r="AV28" s="111"/>
      <c r="AW28" s="109" t="s">
        <v>458</v>
      </c>
      <c r="AX28" s="110"/>
    </row>
    <row r="29" spans="1:50" ht="22.5" customHeight="1" x14ac:dyDescent="0.15">
      <c r="A29" s="220"/>
      <c r="B29" s="218"/>
      <c r="C29" s="218"/>
      <c r="D29" s="218"/>
      <c r="E29" s="218"/>
      <c r="F29" s="219"/>
      <c r="G29" s="325"/>
      <c r="H29" s="292"/>
      <c r="I29" s="292"/>
      <c r="J29" s="292"/>
      <c r="K29" s="292"/>
      <c r="L29" s="292"/>
      <c r="M29" s="292"/>
      <c r="N29" s="292"/>
      <c r="O29" s="293"/>
      <c r="P29" s="258"/>
      <c r="Q29" s="199"/>
      <c r="R29" s="199"/>
      <c r="S29" s="199"/>
      <c r="T29" s="199"/>
      <c r="U29" s="199"/>
      <c r="V29" s="199"/>
      <c r="W29" s="199"/>
      <c r="X29" s="200"/>
      <c r="Y29" s="297" t="s">
        <v>14</v>
      </c>
      <c r="Z29" s="298"/>
      <c r="AA29" s="299"/>
      <c r="AB29" s="689"/>
      <c r="AC29" s="300"/>
      <c r="AD29" s="300"/>
      <c r="AE29" s="94"/>
      <c r="AF29" s="95"/>
      <c r="AG29" s="95"/>
      <c r="AH29" s="95"/>
      <c r="AI29" s="96"/>
      <c r="AJ29" s="94"/>
      <c r="AK29" s="95"/>
      <c r="AL29" s="95"/>
      <c r="AM29" s="95"/>
      <c r="AN29" s="96"/>
      <c r="AO29" s="94"/>
      <c r="AP29" s="95"/>
      <c r="AQ29" s="95"/>
      <c r="AR29" s="95"/>
      <c r="AS29" s="96"/>
      <c r="AT29" s="230"/>
      <c r="AU29" s="230"/>
      <c r="AV29" s="230"/>
      <c r="AW29" s="230"/>
      <c r="AX29" s="231"/>
    </row>
    <row r="30" spans="1:50" ht="22.5" customHeight="1" x14ac:dyDescent="0.15">
      <c r="A30" s="221"/>
      <c r="B30" s="222"/>
      <c r="C30" s="222"/>
      <c r="D30" s="222"/>
      <c r="E30" s="222"/>
      <c r="F30" s="223"/>
      <c r="G30" s="294"/>
      <c r="H30" s="295"/>
      <c r="I30" s="295"/>
      <c r="J30" s="295"/>
      <c r="K30" s="295"/>
      <c r="L30" s="295"/>
      <c r="M30" s="295"/>
      <c r="N30" s="295"/>
      <c r="O30" s="296"/>
      <c r="P30" s="280"/>
      <c r="Q30" s="280"/>
      <c r="R30" s="280"/>
      <c r="S30" s="280"/>
      <c r="T30" s="280"/>
      <c r="U30" s="280"/>
      <c r="V30" s="280"/>
      <c r="W30" s="280"/>
      <c r="X30" s="281"/>
      <c r="Y30" s="179" t="s">
        <v>65</v>
      </c>
      <c r="Z30" s="122"/>
      <c r="AA30" s="175"/>
      <c r="AB30" s="688"/>
      <c r="AC30" s="290"/>
      <c r="AD30" s="290"/>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67"/>
      <c r="B31" s="668"/>
      <c r="C31" s="668"/>
      <c r="D31" s="668"/>
      <c r="E31" s="668"/>
      <c r="F31" s="669"/>
      <c r="G31" s="326"/>
      <c r="H31" s="327"/>
      <c r="I31" s="327"/>
      <c r="J31" s="327"/>
      <c r="K31" s="327"/>
      <c r="L31" s="327"/>
      <c r="M31" s="327"/>
      <c r="N31" s="327"/>
      <c r="O31" s="328"/>
      <c r="P31" s="201"/>
      <c r="Q31" s="201"/>
      <c r="R31" s="201"/>
      <c r="S31" s="201"/>
      <c r="T31" s="201"/>
      <c r="U31" s="201"/>
      <c r="V31" s="201"/>
      <c r="W31" s="201"/>
      <c r="X31" s="202"/>
      <c r="Y31" s="121" t="s">
        <v>15</v>
      </c>
      <c r="Z31" s="122"/>
      <c r="AA31" s="175"/>
      <c r="AB31" s="679" t="s">
        <v>459</v>
      </c>
      <c r="AC31" s="268"/>
      <c r="AD31" s="268"/>
      <c r="AE31" s="94"/>
      <c r="AF31" s="95"/>
      <c r="AG31" s="95"/>
      <c r="AH31" s="95"/>
      <c r="AI31" s="96"/>
      <c r="AJ31" s="94"/>
      <c r="AK31" s="95"/>
      <c r="AL31" s="95"/>
      <c r="AM31" s="95"/>
      <c r="AN31" s="96"/>
      <c r="AO31" s="94"/>
      <c r="AP31" s="95"/>
      <c r="AQ31" s="95"/>
      <c r="AR31" s="95"/>
      <c r="AS31" s="96"/>
      <c r="AT31" s="272"/>
      <c r="AU31" s="273"/>
      <c r="AV31" s="273"/>
      <c r="AW31" s="273"/>
      <c r="AX31" s="274"/>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7"/>
      <c r="Z32" s="87"/>
      <c r="AA32" s="88"/>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7"/>
      <c r="B33" s="218"/>
      <c r="C33" s="218"/>
      <c r="D33" s="218"/>
      <c r="E33" s="218"/>
      <c r="F33" s="219"/>
      <c r="G33" s="227"/>
      <c r="H33" s="109"/>
      <c r="I33" s="109"/>
      <c r="J33" s="109"/>
      <c r="K33" s="109"/>
      <c r="L33" s="109"/>
      <c r="M33" s="109"/>
      <c r="N33" s="109"/>
      <c r="O33" s="228"/>
      <c r="P33" s="245"/>
      <c r="Q33" s="109"/>
      <c r="R33" s="109"/>
      <c r="S33" s="109"/>
      <c r="T33" s="109"/>
      <c r="U33" s="109"/>
      <c r="V33" s="109"/>
      <c r="W33" s="109"/>
      <c r="X33" s="228"/>
      <c r="Y33" s="283"/>
      <c r="Z33" s="284"/>
      <c r="AA33" s="285"/>
      <c r="AB33" s="143"/>
      <c r="AC33" s="138"/>
      <c r="AD33" s="139"/>
      <c r="AE33" s="144"/>
      <c r="AF33" s="137"/>
      <c r="AG33" s="137"/>
      <c r="AH33" s="137"/>
      <c r="AI33" s="289"/>
      <c r="AJ33" s="144"/>
      <c r="AK33" s="137"/>
      <c r="AL33" s="137"/>
      <c r="AM33" s="137"/>
      <c r="AN33" s="289"/>
      <c r="AO33" s="144"/>
      <c r="AP33" s="137"/>
      <c r="AQ33" s="137"/>
      <c r="AR33" s="137"/>
      <c r="AS33" s="289"/>
      <c r="AT33" s="67"/>
      <c r="AU33" s="111"/>
      <c r="AV33" s="111"/>
      <c r="AW33" s="109" t="s">
        <v>461</v>
      </c>
      <c r="AX33" s="110"/>
    </row>
    <row r="34" spans="1:50" ht="22.5" customHeight="1" x14ac:dyDescent="0.15">
      <c r="A34" s="220"/>
      <c r="B34" s="218"/>
      <c r="C34" s="218"/>
      <c r="D34" s="218"/>
      <c r="E34" s="218"/>
      <c r="F34" s="219"/>
      <c r="G34" s="325"/>
      <c r="H34" s="292"/>
      <c r="I34" s="292"/>
      <c r="J34" s="292"/>
      <c r="K34" s="292"/>
      <c r="L34" s="292"/>
      <c r="M34" s="292"/>
      <c r="N34" s="292"/>
      <c r="O34" s="293"/>
      <c r="P34" s="258"/>
      <c r="Q34" s="199"/>
      <c r="R34" s="199"/>
      <c r="S34" s="199"/>
      <c r="T34" s="199"/>
      <c r="U34" s="199"/>
      <c r="V34" s="199"/>
      <c r="W34" s="199"/>
      <c r="X34" s="200"/>
      <c r="Y34" s="297" t="s">
        <v>14</v>
      </c>
      <c r="Z34" s="298"/>
      <c r="AA34" s="299"/>
      <c r="AB34" s="689"/>
      <c r="AC34" s="300"/>
      <c r="AD34" s="300"/>
      <c r="AE34" s="94"/>
      <c r="AF34" s="95"/>
      <c r="AG34" s="95"/>
      <c r="AH34" s="95"/>
      <c r="AI34" s="96"/>
      <c r="AJ34" s="94"/>
      <c r="AK34" s="95"/>
      <c r="AL34" s="95"/>
      <c r="AM34" s="95"/>
      <c r="AN34" s="96"/>
      <c r="AO34" s="94"/>
      <c r="AP34" s="95"/>
      <c r="AQ34" s="95"/>
      <c r="AR34" s="95"/>
      <c r="AS34" s="96"/>
      <c r="AT34" s="230"/>
      <c r="AU34" s="230"/>
      <c r="AV34" s="230"/>
      <c r="AW34" s="230"/>
      <c r="AX34" s="231"/>
    </row>
    <row r="35" spans="1:50" ht="22.5" customHeight="1" x14ac:dyDescent="0.15">
      <c r="A35" s="221"/>
      <c r="B35" s="222"/>
      <c r="C35" s="222"/>
      <c r="D35" s="222"/>
      <c r="E35" s="222"/>
      <c r="F35" s="223"/>
      <c r="G35" s="294"/>
      <c r="H35" s="295"/>
      <c r="I35" s="295"/>
      <c r="J35" s="295"/>
      <c r="K35" s="295"/>
      <c r="L35" s="295"/>
      <c r="M35" s="295"/>
      <c r="N35" s="295"/>
      <c r="O35" s="296"/>
      <c r="P35" s="280"/>
      <c r="Q35" s="280"/>
      <c r="R35" s="280"/>
      <c r="S35" s="280"/>
      <c r="T35" s="280"/>
      <c r="U35" s="280"/>
      <c r="V35" s="280"/>
      <c r="W35" s="280"/>
      <c r="X35" s="281"/>
      <c r="Y35" s="179" t="s">
        <v>65</v>
      </c>
      <c r="Z35" s="122"/>
      <c r="AA35" s="175"/>
      <c r="AB35" s="688"/>
      <c r="AC35" s="290"/>
      <c r="AD35" s="290"/>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67"/>
      <c r="B36" s="668"/>
      <c r="C36" s="668"/>
      <c r="D36" s="668"/>
      <c r="E36" s="668"/>
      <c r="F36" s="669"/>
      <c r="G36" s="326"/>
      <c r="H36" s="327"/>
      <c r="I36" s="327"/>
      <c r="J36" s="327"/>
      <c r="K36" s="327"/>
      <c r="L36" s="327"/>
      <c r="M36" s="327"/>
      <c r="N36" s="327"/>
      <c r="O36" s="328"/>
      <c r="P36" s="201"/>
      <c r="Q36" s="201"/>
      <c r="R36" s="201"/>
      <c r="S36" s="201"/>
      <c r="T36" s="201"/>
      <c r="U36" s="201"/>
      <c r="V36" s="201"/>
      <c r="W36" s="201"/>
      <c r="X36" s="202"/>
      <c r="Y36" s="121" t="s">
        <v>15</v>
      </c>
      <c r="Z36" s="122"/>
      <c r="AA36" s="175"/>
      <c r="AB36" s="679" t="s">
        <v>460</v>
      </c>
      <c r="AC36" s="268"/>
      <c r="AD36" s="268"/>
      <c r="AE36" s="94"/>
      <c r="AF36" s="95"/>
      <c r="AG36" s="95"/>
      <c r="AH36" s="95"/>
      <c r="AI36" s="96"/>
      <c r="AJ36" s="94"/>
      <c r="AK36" s="95"/>
      <c r="AL36" s="95"/>
      <c r="AM36" s="95"/>
      <c r="AN36" s="96"/>
      <c r="AO36" s="94"/>
      <c r="AP36" s="95"/>
      <c r="AQ36" s="95"/>
      <c r="AR36" s="95"/>
      <c r="AS36" s="96"/>
      <c r="AT36" s="272"/>
      <c r="AU36" s="273"/>
      <c r="AV36" s="273"/>
      <c r="AW36" s="273"/>
      <c r="AX36" s="274"/>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7"/>
      <c r="Z37" s="87"/>
      <c r="AA37" s="88"/>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7"/>
      <c r="B38" s="218"/>
      <c r="C38" s="218"/>
      <c r="D38" s="218"/>
      <c r="E38" s="218"/>
      <c r="F38" s="219"/>
      <c r="G38" s="227"/>
      <c r="H38" s="109"/>
      <c r="I38" s="109"/>
      <c r="J38" s="109"/>
      <c r="K38" s="109"/>
      <c r="L38" s="109"/>
      <c r="M38" s="109"/>
      <c r="N38" s="109"/>
      <c r="O38" s="228"/>
      <c r="P38" s="245"/>
      <c r="Q38" s="109"/>
      <c r="R38" s="109"/>
      <c r="S38" s="109"/>
      <c r="T38" s="109"/>
      <c r="U38" s="109"/>
      <c r="V38" s="109"/>
      <c r="W38" s="109"/>
      <c r="X38" s="228"/>
      <c r="Y38" s="283"/>
      <c r="Z38" s="284"/>
      <c r="AA38" s="285"/>
      <c r="AB38" s="143"/>
      <c r="AC38" s="138"/>
      <c r="AD38" s="139"/>
      <c r="AE38" s="144"/>
      <c r="AF38" s="137"/>
      <c r="AG38" s="137"/>
      <c r="AH38" s="137"/>
      <c r="AI38" s="289"/>
      <c r="AJ38" s="144"/>
      <c r="AK38" s="137"/>
      <c r="AL38" s="137"/>
      <c r="AM38" s="137"/>
      <c r="AN38" s="289"/>
      <c r="AO38" s="144"/>
      <c r="AP38" s="137"/>
      <c r="AQ38" s="137"/>
      <c r="AR38" s="137"/>
      <c r="AS38" s="289"/>
      <c r="AT38" s="67"/>
      <c r="AU38" s="111"/>
      <c r="AV38" s="111"/>
      <c r="AW38" s="109" t="s">
        <v>461</v>
      </c>
      <c r="AX38" s="110"/>
    </row>
    <row r="39" spans="1:50" ht="22.5" customHeight="1" x14ac:dyDescent="0.15">
      <c r="A39" s="220"/>
      <c r="B39" s="218"/>
      <c r="C39" s="218"/>
      <c r="D39" s="218"/>
      <c r="E39" s="218"/>
      <c r="F39" s="219"/>
      <c r="G39" s="325"/>
      <c r="H39" s="292"/>
      <c r="I39" s="292"/>
      <c r="J39" s="292"/>
      <c r="K39" s="292"/>
      <c r="L39" s="292"/>
      <c r="M39" s="292"/>
      <c r="N39" s="292"/>
      <c r="O39" s="293"/>
      <c r="P39" s="258"/>
      <c r="Q39" s="199"/>
      <c r="R39" s="199"/>
      <c r="S39" s="199"/>
      <c r="T39" s="199"/>
      <c r="U39" s="199"/>
      <c r="V39" s="199"/>
      <c r="W39" s="199"/>
      <c r="X39" s="200"/>
      <c r="Y39" s="297" t="s">
        <v>14</v>
      </c>
      <c r="Z39" s="298"/>
      <c r="AA39" s="299"/>
      <c r="AB39" s="689"/>
      <c r="AC39" s="300"/>
      <c r="AD39" s="300"/>
      <c r="AE39" s="94"/>
      <c r="AF39" s="95"/>
      <c r="AG39" s="95"/>
      <c r="AH39" s="95"/>
      <c r="AI39" s="96"/>
      <c r="AJ39" s="94"/>
      <c r="AK39" s="95"/>
      <c r="AL39" s="95"/>
      <c r="AM39" s="95"/>
      <c r="AN39" s="96"/>
      <c r="AO39" s="94"/>
      <c r="AP39" s="95"/>
      <c r="AQ39" s="95"/>
      <c r="AR39" s="95"/>
      <c r="AS39" s="96"/>
      <c r="AT39" s="230"/>
      <c r="AU39" s="230"/>
      <c r="AV39" s="230"/>
      <c r="AW39" s="230"/>
      <c r="AX39" s="231"/>
    </row>
    <row r="40" spans="1:50" ht="22.5" customHeight="1" x14ac:dyDescent="0.15">
      <c r="A40" s="221"/>
      <c r="B40" s="222"/>
      <c r="C40" s="222"/>
      <c r="D40" s="222"/>
      <c r="E40" s="222"/>
      <c r="F40" s="223"/>
      <c r="G40" s="294"/>
      <c r="H40" s="295"/>
      <c r="I40" s="295"/>
      <c r="J40" s="295"/>
      <c r="K40" s="295"/>
      <c r="L40" s="295"/>
      <c r="M40" s="295"/>
      <c r="N40" s="295"/>
      <c r="O40" s="296"/>
      <c r="P40" s="280"/>
      <c r="Q40" s="280"/>
      <c r="R40" s="280"/>
      <c r="S40" s="280"/>
      <c r="T40" s="280"/>
      <c r="U40" s="280"/>
      <c r="V40" s="280"/>
      <c r="W40" s="280"/>
      <c r="X40" s="281"/>
      <c r="Y40" s="179" t="s">
        <v>65</v>
      </c>
      <c r="Z40" s="122"/>
      <c r="AA40" s="175"/>
      <c r="AB40" s="688"/>
      <c r="AC40" s="290"/>
      <c r="AD40" s="290"/>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67"/>
      <c r="B41" s="668"/>
      <c r="C41" s="668"/>
      <c r="D41" s="668"/>
      <c r="E41" s="668"/>
      <c r="F41" s="669"/>
      <c r="G41" s="326"/>
      <c r="H41" s="327"/>
      <c r="I41" s="327"/>
      <c r="J41" s="327"/>
      <c r="K41" s="327"/>
      <c r="L41" s="327"/>
      <c r="M41" s="327"/>
      <c r="N41" s="327"/>
      <c r="O41" s="328"/>
      <c r="P41" s="201"/>
      <c r="Q41" s="201"/>
      <c r="R41" s="201"/>
      <c r="S41" s="201"/>
      <c r="T41" s="201"/>
      <c r="U41" s="201"/>
      <c r="V41" s="201"/>
      <c r="W41" s="201"/>
      <c r="X41" s="202"/>
      <c r="Y41" s="121" t="s">
        <v>15</v>
      </c>
      <c r="Z41" s="122"/>
      <c r="AA41" s="175"/>
      <c r="AB41" s="679" t="s">
        <v>460</v>
      </c>
      <c r="AC41" s="268"/>
      <c r="AD41" s="268"/>
      <c r="AE41" s="94"/>
      <c r="AF41" s="95"/>
      <c r="AG41" s="95"/>
      <c r="AH41" s="95"/>
      <c r="AI41" s="96"/>
      <c r="AJ41" s="94"/>
      <c r="AK41" s="95"/>
      <c r="AL41" s="95"/>
      <c r="AM41" s="95"/>
      <c r="AN41" s="96"/>
      <c r="AO41" s="94"/>
      <c r="AP41" s="95"/>
      <c r="AQ41" s="95"/>
      <c r="AR41" s="95"/>
      <c r="AS41" s="96"/>
      <c r="AT41" s="272"/>
      <c r="AU41" s="273"/>
      <c r="AV41" s="273"/>
      <c r="AW41" s="273"/>
      <c r="AX41" s="274"/>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7"/>
      <c r="Z42" s="87"/>
      <c r="AA42" s="88"/>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7"/>
      <c r="B43" s="218"/>
      <c r="C43" s="218"/>
      <c r="D43" s="218"/>
      <c r="E43" s="218"/>
      <c r="F43" s="219"/>
      <c r="G43" s="227"/>
      <c r="H43" s="109"/>
      <c r="I43" s="109"/>
      <c r="J43" s="109"/>
      <c r="K43" s="109"/>
      <c r="L43" s="109"/>
      <c r="M43" s="109"/>
      <c r="N43" s="109"/>
      <c r="O43" s="228"/>
      <c r="P43" s="245"/>
      <c r="Q43" s="109"/>
      <c r="R43" s="109"/>
      <c r="S43" s="109"/>
      <c r="T43" s="109"/>
      <c r="U43" s="109"/>
      <c r="V43" s="109"/>
      <c r="W43" s="109"/>
      <c r="X43" s="228"/>
      <c r="Y43" s="283"/>
      <c r="Z43" s="284"/>
      <c r="AA43" s="285"/>
      <c r="AB43" s="143"/>
      <c r="AC43" s="138"/>
      <c r="AD43" s="139"/>
      <c r="AE43" s="144"/>
      <c r="AF43" s="137"/>
      <c r="AG43" s="137"/>
      <c r="AH43" s="137"/>
      <c r="AI43" s="289"/>
      <c r="AJ43" s="144"/>
      <c r="AK43" s="137"/>
      <c r="AL43" s="137"/>
      <c r="AM43" s="137"/>
      <c r="AN43" s="289"/>
      <c r="AO43" s="144"/>
      <c r="AP43" s="137"/>
      <c r="AQ43" s="137"/>
      <c r="AR43" s="137"/>
      <c r="AS43" s="289"/>
      <c r="AT43" s="67"/>
      <c r="AU43" s="111"/>
      <c r="AV43" s="111"/>
      <c r="AW43" s="109" t="s">
        <v>461</v>
      </c>
      <c r="AX43" s="110"/>
    </row>
    <row r="44" spans="1:50" ht="22.5" customHeight="1" x14ac:dyDescent="0.15">
      <c r="A44" s="220"/>
      <c r="B44" s="218"/>
      <c r="C44" s="218"/>
      <c r="D44" s="218"/>
      <c r="E44" s="218"/>
      <c r="F44" s="219"/>
      <c r="G44" s="325"/>
      <c r="H44" s="292"/>
      <c r="I44" s="292"/>
      <c r="J44" s="292"/>
      <c r="K44" s="292"/>
      <c r="L44" s="292"/>
      <c r="M44" s="292"/>
      <c r="N44" s="292"/>
      <c r="O44" s="293"/>
      <c r="P44" s="258"/>
      <c r="Q44" s="199"/>
      <c r="R44" s="199"/>
      <c r="S44" s="199"/>
      <c r="T44" s="199"/>
      <c r="U44" s="199"/>
      <c r="V44" s="199"/>
      <c r="W44" s="199"/>
      <c r="X44" s="200"/>
      <c r="Y44" s="297" t="s">
        <v>14</v>
      </c>
      <c r="Z44" s="298"/>
      <c r="AA44" s="299"/>
      <c r="AB44" s="689"/>
      <c r="AC44" s="300"/>
      <c r="AD44" s="300"/>
      <c r="AE44" s="94"/>
      <c r="AF44" s="95"/>
      <c r="AG44" s="95"/>
      <c r="AH44" s="95"/>
      <c r="AI44" s="96"/>
      <c r="AJ44" s="94"/>
      <c r="AK44" s="95"/>
      <c r="AL44" s="95"/>
      <c r="AM44" s="95"/>
      <c r="AN44" s="96"/>
      <c r="AO44" s="94"/>
      <c r="AP44" s="95"/>
      <c r="AQ44" s="95"/>
      <c r="AR44" s="95"/>
      <c r="AS44" s="96"/>
      <c r="AT44" s="230"/>
      <c r="AU44" s="230"/>
      <c r="AV44" s="230"/>
      <c r="AW44" s="230"/>
      <c r="AX44" s="231"/>
    </row>
    <row r="45" spans="1:50" ht="22.5"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179" t="s">
        <v>65</v>
      </c>
      <c r="Z45" s="122"/>
      <c r="AA45" s="175"/>
      <c r="AB45" s="688"/>
      <c r="AC45" s="290"/>
      <c r="AD45" s="290"/>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67"/>
      <c r="B46" s="668"/>
      <c r="C46" s="668"/>
      <c r="D46" s="668"/>
      <c r="E46" s="668"/>
      <c r="F46" s="669"/>
      <c r="G46" s="326"/>
      <c r="H46" s="327"/>
      <c r="I46" s="327"/>
      <c r="J46" s="327"/>
      <c r="K46" s="327"/>
      <c r="L46" s="327"/>
      <c r="M46" s="327"/>
      <c r="N46" s="327"/>
      <c r="O46" s="328"/>
      <c r="P46" s="201"/>
      <c r="Q46" s="201"/>
      <c r="R46" s="201"/>
      <c r="S46" s="201"/>
      <c r="T46" s="201"/>
      <c r="U46" s="201"/>
      <c r="V46" s="201"/>
      <c r="W46" s="201"/>
      <c r="X46" s="202"/>
      <c r="Y46" s="121" t="s">
        <v>15</v>
      </c>
      <c r="Z46" s="122"/>
      <c r="AA46" s="175"/>
      <c r="AB46" s="679" t="s">
        <v>460</v>
      </c>
      <c r="AC46" s="268"/>
      <c r="AD46" s="268"/>
      <c r="AE46" s="94"/>
      <c r="AF46" s="95"/>
      <c r="AG46" s="95"/>
      <c r="AH46" s="95"/>
      <c r="AI46" s="96"/>
      <c r="AJ46" s="94"/>
      <c r="AK46" s="95"/>
      <c r="AL46" s="95"/>
      <c r="AM46" s="95"/>
      <c r="AN46" s="96"/>
      <c r="AO46" s="94"/>
      <c r="AP46" s="95"/>
      <c r="AQ46" s="95"/>
      <c r="AR46" s="95"/>
      <c r="AS46" s="96"/>
      <c r="AT46" s="272"/>
      <c r="AU46" s="273"/>
      <c r="AV46" s="273"/>
      <c r="AW46" s="273"/>
      <c r="AX46" s="274"/>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7"/>
      <c r="Z47" s="87"/>
      <c r="AA47" s="88"/>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7"/>
      <c r="B48" s="218"/>
      <c r="C48" s="218"/>
      <c r="D48" s="218"/>
      <c r="E48" s="218"/>
      <c r="F48" s="219"/>
      <c r="G48" s="227"/>
      <c r="H48" s="109"/>
      <c r="I48" s="109"/>
      <c r="J48" s="109"/>
      <c r="K48" s="109"/>
      <c r="L48" s="109"/>
      <c r="M48" s="109"/>
      <c r="N48" s="109"/>
      <c r="O48" s="228"/>
      <c r="P48" s="245"/>
      <c r="Q48" s="109"/>
      <c r="R48" s="109"/>
      <c r="S48" s="109"/>
      <c r="T48" s="109"/>
      <c r="U48" s="109"/>
      <c r="V48" s="109"/>
      <c r="W48" s="109"/>
      <c r="X48" s="228"/>
      <c r="Y48" s="283"/>
      <c r="Z48" s="284"/>
      <c r="AA48" s="285"/>
      <c r="AB48" s="143"/>
      <c r="AC48" s="138"/>
      <c r="AD48" s="139"/>
      <c r="AE48" s="144"/>
      <c r="AF48" s="137"/>
      <c r="AG48" s="137"/>
      <c r="AH48" s="137"/>
      <c r="AI48" s="289"/>
      <c r="AJ48" s="144"/>
      <c r="AK48" s="137"/>
      <c r="AL48" s="137"/>
      <c r="AM48" s="137"/>
      <c r="AN48" s="289"/>
      <c r="AO48" s="144"/>
      <c r="AP48" s="137"/>
      <c r="AQ48" s="137"/>
      <c r="AR48" s="137"/>
      <c r="AS48" s="289"/>
      <c r="AT48" s="67"/>
      <c r="AU48" s="111"/>
      <c r="AV48" s="111"/>
      <c r="AW48" s="109" t="s">
        <v>458</v>
      </c>
      <c r="AX48" s="110"/>
    </row>
    <row r="49" spans="1:50" ht="22.5" customHeight="1" x14ac:dyDescent="0.15">
      <c r="A49" s="220"/>
      <c r="B49" s="218"/>
      <c r="C49" s="218"/>
      <c r="D49" s="218"/>
      <c r="E49" s="218"/>
      <c r="F49" s="219"/>
      <c r="G49" s="325"/>
      <c r="H49" s="292"/>
      <c r="I49" s="292"/>
      <c r="J49" s="292"/>
      <c r="K49" s="292"/>
      <c r="L49" s="292"/>
      <c r="M49" s="292"/>
      <c r="N49" s="292"/>
      <c r="O49" s="293"/>
      <c r="P49" s="258"/>
      <c r="Q49" s="199"/>
      <c r="R49" s="199"/>
      <c r="S49" s="199"/>
      <c r="T49" s="199"/>
      <c r="U49" s="199"/>
      <c r="V49" s="199"/>
      <c r="W49" s="199"/>
      <c r="X49" s="200"/>
      <c r="Y49" s="297" t="s">
        <v>14</v>
      </c>
      <c r="Z49" s="298"/>
      <c r="AA49" s="299"/>
      <c r="AB49" s="689"/>
      <c r="AC49" s="300"/>
      <c r="AD49" s="300"/>
      <c r="AE49" s="94"/>
      <c r="AF49" s="95"/>
      <c r="AG49" s="95"/>
      <c r="AH49" s="95"/>
      <c r="AI49" s="96"/>
      <c r="AJ49" s="94"/>
      <c r="AK49" s="95"/>
      <c r="AL49" s="95"/>
      <c r="AM49" s="95"/>
      <c r="AN49" s="96"/>
      <c r="AO49" s="94"/>
      <c r="AP49" s="95"/>
      <c r="AQ49" s="95"/>
      <c r="AR49" s="95"/>
      <c r="AS49" s="96"/>
      <c r="AT49" s="230"/>
      <c r="AU49" s="230"/>
      <c r="AV49" s="230"/>
      <c r="AW49" s="230"/>
      <c r="AX49" s="231"/>
    </row>
    <row r="50" spans="1:50" ht="22.5" customHeight="1" x14ac:dyDescent="0.15">
      <c r="A50" s="221"/>
      <c r="B50" s="222"/>
      <c r="C50" s="222"/>
      <c r="D50" s="222"/>
      <c r="E50" s="222"/>
      <c r="F50" s="223"/>
      <c r="G50" s="294"/>
      <c r="H50" s="295"/>
      <c r="I50" s="295"/>
      <c r="J50" s="295"/>
      <c r="K50" s="295"/>
      <c r="L50" s="295"/>
      <c r="M50" s="295"/>
      <c r="N50" s="295"/>
      <c r="O50" s="296"/>
      <c r="P50" s="280"/>
      <c r="Q50" s="280"/>
      <c r="R50" s="280"/>
      <c r="S50" s="280"/>
      <c r="T50" s="280"/>
      <c r="U50" s="280"/>
      <c r="V50" s="280"/>
      <c r="W50" s="280"/>
      <c r="X50" s="281"/>
      <c r="Y50" s="179" t="s">
        <v>65</v>
      </c>
      <c r="Z50" s="122"/>
      <c r="AA50" s="175"/>
      <c r="AB50" s="688"/>
      <c r="AC50" s="290"/>
      <c r="AD50" s="290"/>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67"/>
      <c r="B51" s="668"/>
      <c r="C51" s="668"/>
      <c r="D51" s="668"/>
      <c r="E51" s="668"/>
      <c r="F51" s="669"/>
      <c r="G51" s="326"/>
      <c r="H51" s="327"/>
      <c r="I51" s="327"/>
      <c r="J51" s="327"/>
      <c r="K51" s="327"/>
      <c r="L51" s="327"/>
      <c r="M51" s="327"/>
      <c r="N51" s="327"/>
      <c r="O51" s="328"/>
      <c r="P51" s="201"/>
      <c r="Q51" s="201"/>
      <c r="R51" s="201"/>
      <c r="S51" s="201"/>
      <c r="T51" s="201"/>
      <c r="U51" s="201"/>
      <c r="V51" s="201"/>
      <c r="W51" s="201"/>
      <c r="X51" s="202"/>
      <c r="Y51" s="121" t="s">
        <v>15</v>
      </c>
      <c r="Z51" s="122"/>
      <c r="AA51" s="175"/>
      <c r="AB51" s="690" t="s">
        <v>459</v>
      </c>
      <c r="AC51" s="691"/>
      <c r="AD51" s="691"/>
      <c r="AE51" s="94"/>
      <c r="AF51" s="95"/>
      <c r="AG51" s="95"/>
      <c r="AH51" s="95"/>
      <c r="AI51" s="96"/>
      <c r="AJ51" s="94"/>
      <c r="AK51" s="95"/>
      <c r="AL51" s="95"/>
      <c r="AM51" s="95"/>
      <c r="AN51" s="96"/>
      <c r="AO51" s="94"/>
      <c r="AP51" s="95"/>
      <c r="AQ51" s="95"/>
      <c r="AR51" s="95"/>
      <c r="AS51" s="96"/>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92" t="s">
        <v>367</v>
      </c>
      <c r="H2" s="393"/>
      <c r="I2" s="393"/>
      <c r="J2" s="393"/>
      <c r="K2" s="393"/>
      <c r="L2" s="393"/>
      <c r="M2" s="393"/>
      <c r="N2" s="393"/>
      <c r="O2" s="393"/>
      <c r="P2" s="393"/>
      <c r="Q2" s="393"/>
      <c r="R2" s="393"/>
      <c r="S2" s="393"/>
      <c r="T2" s="393"/>
      <c r="U2" s="393"/>
      <c r="V2" s="393"/>
      <c r="W2" s="393"/>
      <c r="X2" s="393"/>
      <c r="Y2" s="393"/>
      <c r="Z2" s="393"/>
      <c r="AA2" s="393"/>
      <c r="AB2" s="394"/>
      <c r="AC2" s="392" t="s">
        <v>457</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695"/>
      <c r="B3" s="696"/>
      <c r="C3" s="696"/>
      <c r="D3" s="696"/>
      <c r="E3" s="696"/>
      <c r="F3" s="697"/>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695"/>
      <c r="B4" s="696"/>
      <c r="C4" s="696"/>
      <c r="D4" s="696"/>
      <c r="E4" s="696"/>
      <c r="F4" s="697"/>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4"/>
    </row>
    <row r="5" spans="1:50" ht="24.75" customHeight="1" x14ac:dyDescent="0.15">
      <c r="A5" s="695"/>
      <c r="B5" s="696"/>
      <c r="C5" s="696"/>
      <c r="D5" s="696"/>
      <c r="E5" s="696"/>
      <c r="F5" s="697"/>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5"/>
      <c r="B6" s="696"/>
      <c r="C6" s="696"/>
      <c r="D6" s="696"/>
      <c r="E6" s="696"/>
      <c r="F6" s="697"/>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5"/>
      <c r="B7" s="696"/>
      <c r="C7" s="696"/>
      <c r="D7" s="696"/>
      <c r="E7" s="696"/>
      <c r="F7" s="697"/>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5"/>
      <c r="B8" s="696"/>
      <c r="C8" s="696"/>
      <c r="D8" s="696"/>
      <c r="E8" s="696"/>
      <c r="F8" s="697"/>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5"/>
      <c r="B9" s="696"/>
      <c r="C9" s="696"/>
      <c r="D9" s="696"/>
      <c r="E9" s="696"/>
      <c r="F9" s="697"/>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5"/>
      <c r="B10" s="696"/>
      <c r="C10" s="696"/>
      <c r="D10" s="696"/>
      <c r="E10" s="696"/>
      <c r="F10" s="697"/>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5"/>
      <c r="B11" s="696"/>
      <c r="C11" s="696"/>
      <c r="D11" s="696"/>
      <c r="E11" s="696"/>
      <c r="F11" s="697"/>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5"/>
      <c r="B12" s="696"/>
      <c r="C12" s="696"/>
      <c r="D12" s="696"/>
      <c r="E12" s="696"/>
      <c r="F12" s="697"/>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5"/>
      <c r="B13" s="696"/>
      <c r="C13" s="696"/>
      <c r="D13" s="696"/>
      <c r="E13" s="696"/>
      <c r="F13" s="697"/>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5"/>
      <c r="B14" s="696"/>
      <c r="C14" s="696"/>
      <c r="D14" s="696"/>
      <c r="E14" s="696"/>
      <c r="F14" s="697"/>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5"/>
      <c r="B15" s="696"/>
      <c r="C15" s="696"/>
      <c r="D15" s="696"/>
      <c r="E15" s="696"/>
      <c r="F15" s="697"/>
      <c r="G15" s="392" t="s">
        <v>368</v>
      </c>
      <c r="H15" s="393"/>
      <c r="I15" s="393"/>
      <c r="J15" s="393"/>
      <c r="K15" s="393"/>
      <c r="L15" s="393"/>
      <c r="M15" s="393"/>
      <c r="N15" s="393"/>
      <c r="O15" s="393"/>
      <c r="P15" s="393"/>
      <c r="Q15" s="393"/>
      <c r="R15" s="393"/>
      <c r="S15" s="393"/>
      <c r="T15" s="393"/>
      <c r="U15" s="393"/>
      <c r="V15" s="393"/>
      <c r="W15" s="393"/>
      <c r="X15" s="393"/>
      <c r="Y15" s="393"/>
      <c r="Z15" s="393"/>
      <c r="AA15" s="393"/>
      <c r="AB15" s="394"/>
      <c r="AC15" s="392" t="s">
        <v>369</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695"/>
      <c r="B16" s="696"/>
      <c r="C16" s="696"/>
      <c r="D16" s="696"/>
      <c r="E16" s="696"/>
      <c r="F16" s="697"/>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695"/>
      <c r="B17" s="696"/>
      <c r="C17" s="696"/>
      <c r="D17" s="696"/>
      <c r="E17" s="696"/>
      <c r="F17" s="69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4"/>
    </row>
    <row r="18" spans="1:50" ht="24.75" customHeight="1" x14ac:dyDescent="0.15">
      <c r="A18" s="695"/>
      <c r="B18" s="696"/>
      <c r="C18" s="696"/>
      <c r="D18" s="696"/>
      <c r="E18" s="696"/>
      <c r="F18" s="697"/>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5"/>
      <c r="B19" s="696"/>
      <c r="C19" s="696"/>
      <c r="D19" s="696"/>
      <c r="E19" s="696"/>
      <c r="F19" s="697"/>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5"/>
      <c r="B20" s="696"/>
      <c r="C20" s="696"/>
      <c r="D20" s="696"/>
      <c r="E20" s="696"/>
      <c r="F20" s="697"/>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5"/>
      <c r="B21" s="696"/>
      <c r="C21" s="696"/>
      <c r="D21" s="696"/>
      <c r="E21" s="696"/>
      <c r="F21" s="697"/>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5"/>
      <c r="B22" s="696"/>
      <c r="C22" s="696"/>
      <c r="D22" s="696"/>
      <c r="E22" s="696"/>
      <c r="F22" s="697"/>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5"/>
      <c r="B23" s="696"/>
      <c r="C23" s="696"/>
      <c r="D23" s="696"/>
      <c r="E23" s="696"/>
      <c r="F23" s="697"/>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5"/>
      <c r="B24" s="696"/>
      <c r="C24" s="696"/>
      <c r="D24" s="696"/>
      <c r="E24" s="696"/>
      <c r="F24" s="697"/>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5"/>
      <c r="B25" s="696"/>
      <c r="C25" s="696"/>
      <c r="D25" s="696"/>
      <c r="E25" s="696"/>
      <c r="F25" s="697"/>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5"/>
      <c r="B26" s="696"/>
      <c r="C26" s="696"/>
      <c r="D26" s="696"/>
      <c r="E26" s="696"/>
      <c r="F26" s="697"/>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5"/>
      <c r="B27" s="696"/>
      <c r="C27" s="696"/>
      <c r="D27" s="696"/>
      <c r="E27" s="696"/>
      <c r="F27" s="697"/>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5"/>
      <c r="B28" s="696"/>
      <c r="C28" s="696"/>
      <c r="D28" s="696"/>
      <c r="E28" s="696"/>
      <c r="F28" s="697"/>
      <c r="G28" s="392" t="s">
        <v>370</v>
      </c>
      <c r="H28" s="393"/>
      <c r="I28" s="393"/>
      <c r="J28" s="393"/>
      <c r="K28" s="393"/>
      <c r="L28" s="393"/>
      <c r="M28" s="393"/>
      <c r="N28" s="393"/>
      <c r="O28" s="393"/>
      <c r="P28" s="393"/>
      <c r="Q28" s="393"/>
      <c r="R28" s="393"/>
      <c r="S28" s="393"/>
      <c r="T28" s="393"/>
      <c r="U28" s="393"/>
      <c r="V28" s="393"/>
      <c r="W28" s="393"/>
      <c r="X28" s="393"/>
      <c r="Y28" s="393"/>
      <c r="Z28" s="393"/>
      <c r="AA28" s="393"/>
      <c r="AB28" s="394"/>
      <c r="AC28" s="392" t="s">
        <v>371</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695"/>
      <c r="B29" s="696"/>
      <c r="C29" s="696"/>
      <c r="D29" s="696"/>
      <c r="E29" s="696"/>
      <c r="F29" s="697"/>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695"/>
      <c r="B30" s="696"/>
      <c r="C30" s="696"/>
      <c r="D30" s="696"/>
      <c r="E30" s="696"/>
      <c r="F30" s="69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4"/>
    </row>
    <row r="31" spans="1:50" ht="24.75" customHeight="1" x14ac:dyDescent="0.15">
      <c r="A31" s="695"/>
      <c r="B31" s="696"/>
      <c r="C31" s="696"/>
      <c r="D31" s="696"/>
      <c r="E31" s="696"/>
      <c r="F31" s="697"/>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5"/>
      <c r="B32" s="696"/>
      <c r="C32" s="696"/>
      <c r="D32" s="696"/>
      <c r="E32" s="696"/>
      <c r="F32" s="697"/>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5"/>
      <c r="B33" s="696"/>
      <c r="C33" s="696"/>
      <c r="D33" s="696"/>
      <c r="E33" s="696"/>
      <c r="F33" s="697"/>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5"/>
      <c r="B34" s="696"/>
      <c r="C34" s="696"/>
      <c r="D34" s="696"/>
      <c r="E34" s="696"/>
      <c r="F34" s="697"/>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5"/>
      <c r="B35" s="696"/>
      <c r="C35" s="696"/>
      <c r="D35" s="696"/>
      <c r="E35" s="696"/>
      <c r="F35" s="697"/>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5"/>
      <c r="B36" s="696"/>
      <c r="C36" s="696"/>
      <c r="D36" s="696"/>
      <c r="E36" s="696"/>
      <c r="F36" s="697"/>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5"/>
      <c r="B37" s="696"/>
      <c r="C37" s="696"/>
      <c r="D37" s="696"/>
      <c r="E37" s="696"/>
      <c r="F37" s="697"/>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5"/>
      <c r="B38" s="696"/>
      <c r="C38" s="696"/>
      <c r="D38" s="696"/>
      <c r="E38" s="696"/>
      <c r="F38" s="697"/>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5"/>
      <c r="B39" s="696"/>
      <c r="C39" s="696"/>
      <c r="D39" s="696"/>
      <c r="E39" s="696"/>
      <c r="F39" s="697"/>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5"/>
      <c r="B40" s="696"/>
      <c r="C40" s="696"/>
      <c r="D40" s="696"/>
      <c r="E40" s="696"/>
      <c r="F40" s="697"/>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5"/>
      <c r="B41" s="696"/>
      <c r="C41" s="696"/>
      <c r="D41" s="696"/>
      <c r="E41" s="696"/>
      <c r="F41" s="697"/>
      <c r="G41" s="392" t="s">
        <v>372</v>
      </c>
      <c r="H41" s="393"/>
      <c r="I41" s="393"/>
      <c r="J41" s="393"/>
      <c r="K41" s="393"/>
      <c r="L41" s="393"/>
      <c r="M41" s="393"/>
      <c r="N41" s="393"/>
      <c r="O41" s="393"/>
      <c r="P41" s="393"/>
      <c r="Q41" s="393"/>
      <c r="R41" s="393"/>
      <c r="S41" s="393"/>
      <c r="T41" s="393"/>
      <c r="U41" s="393"/>
      <c r="V41" s="393"/>
      <c r="W41" s="393"/>
      <c r="X41" s="393"/>
      <c r="Y41" s="393"/>
      <c r="Z41" s="393"/>
      <c r="AA41" s="393"/>
      <c r="AB41" s="394"/>
      <c r="AC41" s="392" t="s">
        <v>373</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695"/>
      <c r="B42" s="696"/>
      <c r="C42" s="696"/>
      <c r="D42" s="696"/>
      <c r="E42" s="696"/>
      <c r="F42" s="697"/>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695"/>
      <c r="B43" s="696"/>
      <c r="C43" s="696"/>
      <c r="D43" s="696"/>
      <c r="E43" s="696"/>
      <c r="F43" s="69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4"/>
    </row>
    <row r="44" spans="1:50" ht="24.75" customHeight="1" x14ac:dyDescent="0.15">
      <c r="A44" s="695"/>
      <c r="B44" s="696"/>
      <c r="C44" s="696"/>
      <c r="D44" s="696"/>
      <c r="E44" s="696"/>
      <c r="F44" s="697"/>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5"/>
      <c r="B45" s="696"/>
      <c r="C45" s="696"/>
      <c r="D45" s="696"/>
      <c r="E45" s="696"/>
      <c r="F45" s="697"/>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5"/>
      <c r="B46" s="696"/>
      <c r="C46" s="696"/>
      <c r="D46" s="696"/>
      <c r="E46" s="696"/>
      <c r="F46" s="697"/>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5"/>
      <c r="B47" s="696"/>
      <c r="C47" s="696"/>
      <c r="D47" s="696"/>
      <c r="E47" s="696"/>
      <c r="F47" s="697"/>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5"/>
      <c r="B48" s="696"/>
      <c r="C48" s="696"/>
      <c r="D48" s="696"/>
      <c r="E48" s="696"/>
      <c r="F48" s="697"/>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5"/>
      <c r="B49" s="696"/>
      <c r="C49" s="696"/>
      <c r="D49" s="696"/>
      <c r="E49" s="696"/>
      <c r="F49" s="697"/>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5"/>
      <c r="B50" s="696"/>
      <c r="C50" s="696"/>
      <c r="D50" s="696"/>
      <c r="E50" s="696"/>
      <c r="F50" s="697"/>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5"/>
      <c r="B51" s="696"/>
      <c r="C51" s="696"/>
      <c r="D51" s="696"/>
      <c r="E51" s="696"/>
      <c r="F51" s="697"/>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5"/>
      <c r="B52" s="696"/>
      <c r="C52" s="696"/>
      <c r="D52" s="696"/>
      <c r="E52" s="696"/>
      <c r="F52" s="697"/>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92" t="s">
        <v>374</v>
      </c>
      <c r="H55" s="393"/>
      <c r="I55" s="393"/>
      <c r="J55" s="393"/>
      <c r="K55" s="393"/>
      <c r="L55" s="393"/>
      <c r="M55" s="393"/>
      <c r="N55" s="393"/>
      <c r="O55" s="393"/>
      <c r="P55" s="393"/>
      <c r="Q55" s="393"/>
      <c r="R55" s="393"/>
      <c r="S55" s="393"/>
      <c r="T55" s="393"/>
      <c r="U55" s="393"/>
      <c r="V55" s="393"/>
      <c r="W55" s="393"/>
      <c r="X55" s="393"/>
      <c r="Y55" s="393"/>
      <c r="Z55" s="393"/>
      <c r="AA55" s="393"/>
      <c r="AB55" s="394"/>
      <c r="AC55" s="392" t="s">
        <v>375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695"/>
      <c r="B56" s="696"/>
      <c r="C56" s="696"/>
      <c r="D56" s="696"/>
      <c r="E56" s="696"/>
      <c r="F56" s="697"/>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695"/>
      <c r="B57" s="696"/>
      <c r="C57" s="696"/>
      <c r="D57" s="696"/>
      <c r="E57" s="696"/>
      <c r="F57" s="69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4"/>
    </row>
    <row r="58" spans="1:50" ht="24.75" customHeight="1" x14ac:dyDescent="0.15">
      <c r="A58" s="695"/>
      <c r="B58" s="696"/>
      <c r="C58" s="696"/>
      <c r="D58" s="696"/>
      <c r="E58" s="696"/>
      <c r="F58" s="697"/>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5"/>
      <c r="B59" s="696"/>
      <c r="C59" s="696"/>
      <c r="D59" s="696"/>
      <c r="E59" s="696"/>
      <c r="F59" s="697"/>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5"/>
      <c r="B60" s="696"/>
      <c r="C60" s="696"/>
      <c r="D60" s="696"/>
      <c r="E60" s="696"/>
      <c r="F60" s="697"/>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5"/>
      <c r="B61" s="696"/>
      <c r="C61" s="696"/>
      <c r="D61" s="696"/>
      <c r="E61" s="696"/>
      <c r="F61" s="697"/>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5"/>
      <c r="B62" s="696"/>
      <c r="C62" s="696"/>
      <c r="D62" s="696"/>
      <c r="E62" s="696"/>
      <c r="F62" s="697"/>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5"/>
      <c r="B63" s="696"/>
      <c r="C63" s="696"/>
      <c r="D63" s="696"/>
      <c r="E63" s="696"/>
      <c r="F63" s="697"/>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5"/>
      <c r="B64" s="696"/>
      <c r="C64" s="696"/>
      <c r="D64" s="696"/>
      <c r="E64" s="696"/>
      <c r="F64" s="697"/>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5"/>
      <c r="B65" s="696"/>
      <c r="C65" s="696"/>
      <c r="D65" s="696"/>
      <c r="E65" s="696"/>
      <c r="F65" s="697"/>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5"/>
      <c r="B66" s="696"/>
      <c r="C66" s="696"/>
      <c r="D66" s="696"/>
      <c r="E66" s="696"/>
      <c r="F66" s="697"/>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5"/>
      <c r="B67" s="696"/>
      <c r="C67" s="696"/>
      <c r="D67" s="696"/>
      <c r="E67" s="696"/>
      <c r="F67" s="697"/>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5"/>
      <c r="B68" s="696"/>
      <c r="C68" s="696"/>
      <c r="D68" s="696"/>
      <c r="E68" s="696"/>
      <c r="F68" s="697"/>
      <c r="G68" s="392" t="s">
        <v>376</v>
      </c>
      <c r="H68" s="393"/>
      <c r="I68" s="393"/>
      <c r="J68" s="393"/>
      <c r="K68" s="393"/>
      <c r="L68" s="393"/>
      <c r="M68" s="393"/>
      <c r="N68" s="393"/>
      <c r="O68" s="393"/>
      <c r="P68" s="393"/>
      <c r="Q68" s="393"/>
      <c r="R68" s="393"/>
      <c r="S68" s="393"/>
      <c r="T68" s="393"/>
      <c r="U68" s="393"/>
      <c r="V68" s="393"/>
      <c r="W68" s="393"/>
      <c r="X68" s="393"/>
      <c r="Y68" s="393"/>
      <c r="Z68" s="393"/>
      <c r="AA68" s="393"/>
      <c r="AB68" s="394"/>
      <c r="AC68" s="392" t="s">
        <v>377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695"/>
      <c r="B69" s="696"/>
      <c r="C69" s="696"/>
      <c r="D69" s="696"/>
      <c r="E69" s="696"/>
      <c r="F69" s="697"/>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695"/>
      <c r="B70" s="696"/>
      <c r="C70" s="696"/>
      <c r="D70" s="696"/>
      <c r="E70" s="696"/>
      <c r="F70" s="69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4"/>
    </row>
    <row r="71" spans="1:50" ht="24.75" customHeight="1" x14ac:dyDescent="0.15">
      <c r="A71" s="695"/>
      <c r="B71" s="696"/>
      <c r="C71" s="696"/>
      <c r="D71" s="696"/>
      <c r="E71" s="696"/>
      <c r="F71" s="697"/>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5"/>
      <c r="B72" s="696"/>
      <c r="C72" s="696"/>
      <c r="D72" s="696"/>
      <c r="E72" s="696"/>
      <c r="F72" s="697"/>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5"/>
      <c r="B73" s="696"/>
      <c r="C73" s="696"/>
      <c r="D73" s="696"/>
      <c r="E73" s="696"/>
      <c r="F73" s="697"/>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5"/>
      <c r="B74" s="696"/>
      <c r="C74" s="696"/>
      <c r="D74" s="696"/>
      <c r="E74" s="696"/>
      <c r="F74" s="697"/>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5"/>
      <c r="B75" s="696"/>
      <c r="C75" s="696"/>
      <c r="D75" s="696"/>
      <c r="E75" s="696"/>
      <c r="F75" s="697"/>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5"/>
      <c r="B76" s="696"/>
      <c r="C76" s="696"/>
      <c r="D76" s="696"/>
      <c r="E76" s="696"/>
      <c r="F76" s="697"/>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5"/>
      <c r="B77" s="696"/>
      <c r="C77" s="696"/>
      <c r="D77" s="696"/>
      <c r="E77" s="696"/>
      <c r="F77" s="697"/>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5"/>
      <c r="B78" s="696"/>
      <c r="C78" s="696"/>
      <c r="D78" s="696"/>
      <c r="E78" s="696"/>
      <c r="F78" s="697"/>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5"/>
      <c r="B79" s="696"/>
      <c r="C79" s="696"/>
      <c r="D79" s="696"/>
      <c r="E79" s="696"/>
      <c r="F79" s="697"/>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5"/>
      <c r="B80" s="696"/>
      <c r="C80" s="696"/>
      <c r="D80" s="696"/>
      <c r="E80" s="696"/>
      <c r="F80" s="697"/>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5"/>
      <c r="B81" s="696"/>
      <c r="C81" s="696"/>
      <c r="D81" s="696"/>
      <c r="E81" s="696"/>
      <c r="F81" s="697"/>
      <c r="G81" s="392" t="s">
        <v>378</v>
      </c>
      <c r="H81" s="393"/>
      <c r="I81" s="393"/>
      <c r="J81" s="393"/>
      <c r="K81" s="393"/>
      <c r="L81" s="393"/>
      <c r="M81" s="393"/>
      <c r="N81" s="393"/>
      <c r="O81" s="393"/>
      <c r="P81" s="393"/>
      <c r="Q81" s="393"/>
      <c r="R81" s="393"/>
      <c r="S81" s="393"/>
      <c r="T81" s="393"/>
      <c r="U81" s="393"/>
      <c r="V81" s="393"/>
      <c r="W81" s="393"/>
      <c r="X81" s="393"/>
      <c r="Y81" s="393"/>
      <c r="Z81" s="393"/>
      <c r="AA81" s="393"/>
      <c r="AB81" s="394"/>
      <c r="AC81" s="392" t="s">
        <v>379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695"/>
      <c r="B82" s="696"/>
      <c r="C82" s="696"/>
      <c r="D82" s="696"/>
      <c r="E82" s="696"/>
      <c r="F82" s="697"/>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695"/>
      <c r="B83" s="696"/>
      <c r="C83" s="696"/>
      <c r="D83" s="696"/>
      <c r="E83" s="696"/>
      <c r="F83" s="69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4"/>
    </row>
    <row r="84" spans="1:50" ht="24.75" customHeight="1" x14ac:dyDescent="0.15">
      <c r="A84" s="695"/>
      <c r="B84" s="696"/>
      <c r="C84" s="696"/>
      <c r="D84" s="696"/>
      <c r="E84" s="696"/>
      <c r="F84" s="697"/>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5"/>
      <c r="B85" s="696"/>
      <c r="C85" s="696"/>
      <c r="D85" s="696"/>
      <c r="E85" s="696"/>
      <c r="F85" s="697"/>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5"/>
      <c r="B86" s="696"/>
      <c r="C86" s="696"/>
      <c r="D86" s="696"/>
      <c r="E86" s="696"/>
      <c r="F86" s="697"/>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5"/>
      <c r="B87" s="696"/>
      <c r="C87" s="696"/>
      <c r="D87" s="696"/>
      <c r="E87" s="696"/>
      <c r="F87" s="697"/>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5"/>
      <c r="B88" s="696"/>
      <c r="C88" s="696"/>
      <c r="D88" s="696"/>
      <c r="E88" s="696"/>
      <c r="F88" s="697"/>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5"/>
      <c r="B89" s="696"/>
      <c r="C89" s="696"/>
      <c r="D89" s="696"/>
      <c r="E89" s="696"/>
      <c r="F89" s="697"/>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5"/>
      <c r="B90" s="696"/>
      <c r="C90" s="696"/>
      <c r="D90" s="696"/>
      <c r="E90" s="696"/>
      <c r="F90" s="697"/>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5"/>
      <c r="B91" s="696"/>
      <c r="C91" s="696"/>
      <c r="D91" s="696"/>
      <c r="E91" s="696"/>
      <c r="F91" s="697"/>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5"/>
      <c r="B92" s="696"/>
      <c r="C92" s="696"/>
      <c r="D92" s="696"/>
      <c r="E92" s="696"/>
      <c r="F92" s="697"/>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5"/>
      <c r="B93" s="696"/>
      <c r="C93" s="696"/>
      <c r="D93" s="696"/>
      <c r="E93" s="696"/>
      <c r="F93" s="697"/>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5"/>
      <c r="B94" s="696"/>
      <c r="C94" s="696"/>
      <c r="D94" s="696"/>
      <c r="E94" s="696"/>
      <c r="F94" s="697"/>
      <c r="G94" s="392" t="s">
        <v>380</v>
      </c>
      <c r="H94" s="393"/>
      <c r="I94" s="393"/>
      <c r="J94" s="393"/>
      <c r="K94" s="393"/>
      <c r="L94" s="393"/>
      <c r="M94" s="393"/>
      <c r="N94" s="393"/>
      <c r="O94" s="393"/>
      <c r="P94" s="393"/>
      <c r="Q94" s="393"/>
      <c r="R94" s="393"/>
      <c r="S94" s="393"/>
      <c r="T94" s="393"/>
      <c r="U94" s="393"/>
      <c r="V94" s="393"/>
      <c r="W94" s="393"/>
      <c r="X94" s="393"/>
      <c r="Y94" s="393"/>
      <c r="Z94" s="393"/>
      <c r="AA94" s="393"/>
      <c r="AB94" s="394"/>
      <c r="AC94" s="392" t="s">
        <v>381</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695"/>
      <c r="B95" s="696"/>
      <c r="C95" s="696"/>
      <c r="D95" s="696"/>
      <c r="E95" s="696"/>
      <c r="F95" s="697"/>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695"/>
      <c r="B96" s="696"/>
      <c r="C96" s="696"/>
      <c r="D96" s="696"/>
      <c r="E96" s="696"/>
      <c r="F96" s="69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4"/>
    </row>
    <row r="97" spans="1:50" ht="24.75" customHeight="1" x14ac:dyDescent="0.15">
      <c r="A97" s="695"/>
      <c r="B97" s="696"/>
      <c r="C97" s="696"/>
      <c r="D97" s="696"/>
      <c r="E97" s="696"/>
      <c r="F97" s="697"/>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5"/>
      <c r="B98" s="696"/>
      <c r="C98" s="696"/>
      <c r="D98" s="696"/>
      <c r="E98" s="696"/>
      <c r="F98" s="697"/>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5"/>
      <c r="B99" s="696"/>
      <c r="C99" s="696"/>
      <c r="D99" s="696"/>
      <c r="E99" s="696"/>
      <c r="F99" s="697"/>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5"/>
      <c r="B100" s="696"/>
      <c r="C100" s="696"/>
      <c r="D100" s="696"/>
      <c r="E100" s="696"/>
      <c r="F100" s="697"/>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5"/>
      <c r="B101" s="696"/>
      <c r="C101" s="696"/>
      <c r="D101" s="696"/>
      <c r="E101" s="696"/>
      <c r="F101" s="697"/>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5"/>
      <c r="B102" s="696"/>
      <c r="C102" s="696"/>
      <c r="D102" s="696"/>
      <c r="E102" s="696"/>
      <c r="F102" s="697"/>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5"/>
      <c r="B103" s="696"/>
      <c r="C103" s="696"/>
      <c r="D103" s="696"/>
      <c r="E103" s="696"/>
      <c r="F103" s="697"/>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5"/>
      <c r="B104" s="696"/>
      <c r="C104" s="696"/>
      <c r="D104" s="696"/>
      <c r="E104" s="696"/>
      <c r="F104" s="697"/>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5"/>
      <c r="B105" s="696"/>
      <c r="C105" s="696"/>
      <c r="D105" s="696"/>
      <c r="E105" s="696"/>
      <c r="F105" s="697"/>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92" t="s">
        <v>382</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383</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695"/>
      <c r="B109" s="696"/>
      <c r="C109" s="696"/>
      <c r="D109" s="696"/>
      <c r="E109" s="696"/>
      <c r="F109" s="697"/>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695"/>
      <c r="B110" s="696"/>
      <c r="C110" s="696"/>
      <c r="D110" s="696"/>
      <c r="E110" s="696"/>
      <c r="F110" s="69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4"/>
    </row>
    <row r="111" spans="1:50" ht="24.75" customHeight="1" x14ac:dyDescent="0.15">
      <c r="A111" s="695"/>
      <c r="B111" s="696"/>
      <c r="C111" s="696"/>
      <c r="D111" s="696"/>
      <c r="E111" s="696"/>
      <c r="F111" s="697"/>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5"/>
      <c r="B112" s="696"/>
      <c r="C112" s="696"/>
      <c r="D112" s="696"/>
      <c r="E112" s="696"/>
      <c r="F112" s="697"/>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5"/>
      <c r="B113" s="696"/>
      <c r="C113" s="696"/>
      <c r="D113" s="696"/>
      <c r="E113" s="696"/>
      <c r="F113" s="697"/>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5"/>
      <c r="B114" s="696"/>
      <c r="C114" s="696"/>
      <c r="D114" s="696"/>
      <c r="E114" s="696"/>
      <c r="F114" s="697"/>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5"/>
      <c r="B115" s="696"/>
      <c r="C115" s="696"/>
      <c r="D115" s="696"/>
      <c r="E115" s="696"/>
      <c r="F115" s="697"/>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5"/>
      <c r="B116" s="696"/>
      <c r="C116" s="696"/>
      <c r="D116" s="696"/>
      <c r="E116" s="696"/>
      <c r="F116" s="697"/>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5"/>
      <c r="B117" s="696"/>
      <c r="C117" s="696"/>
      <c r="D117" s="696"/>
      <c r="E117" s="696"/>
      <c r="F117" s="697"/>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5"/>
      <c r="B118" s="696"/>
      <c r="C118" s="696"/>
      <c r="D118" s="696"/>
      <c r="E118" s="696"/>
      <c r="F118" s="697"/>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5"/>
      <c r="B119" s="696"/>
      <c r="C119" s="696"/>
      <c r="D119" s="696"/>
      <c r="E119" s="696"/>
      <c r="F119" s="697"/>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5"/>
      <c r="B120" s="696"/>
      <c r="C120" s="696"/>
      <c r="D120" s="696"/>
      <c r="E120" s="696"/>
      <c r="F120" s="697"/>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5"/>
      <c r="B121" s="696"/>
      <c r="C121" s="696"/>
      <c r="D121" s="696"/>
      <c r="E121" s="696"/>
      <c r="F121" s="697"/>
      <c r="G121" s="392" t="s">
        <v>404</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695"/>
      <c r="B122" s="696"/>
      <c r="C122" s="696"/>
      <c r="D122" s="696"/>
      <c r="E122" s="696"/>
      <c r="F122" s="697"/>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695"/>
      <c r="B123" s="696"/>
      <c r="C123" s="696"/>
      <c r="D123" s="696"/>
      <c r="E123" s="696"/>
      <c r="F123" s="69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4"/>
    </row>
    <row r="124" spans="1:50" ht="24.75" customHeight="1" x14ac:dyDescent="0.15">
      <c r="A124" s="695"/>
      <c r="B124" s="696"/>
      <c r="C124" s="696"/>
      <c r="D124" s="696"/>
      <c r="E124" s="696"/>
      <c r="F124" s="697"/>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5"/>
      <c r="B125" s="696"/>
      <c r="C125" s="696"/>
      <c r="D125" s="696"/>
      <c r="E125" s="696"/>
      <c r="F125" s="697"/>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5"/>
      <c r="B126" s="696"/>
      <c r="C126" s="696"/>
      <c r="D126" s="696"/>
      <c r="E126" s="696"/>
      <c r="F126" s="697"/>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5"/>
      <c r="B127" s="696"/>
      <c r="C127" s="696"/>
      <c r="D127" s="696"/>
      <c r="E127" s="696"/>
      <c r="F127" s="697"/>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5"/>
      <c r="B128" s="696"/>
      <c r="C128" s="696"/>
      <c r="D128" s="696"/>
      <c r="E128" s="696"/>
      <c r="F128" s="697"/>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5"/>
      <c r="B129" s="696"/>
      <c r="C129" s="696"/>
      <c r="D129" s="696"/>
      <c r="E129" s="696"/>
      <c r="F129" s="697"/>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5"/>
      <c r="B130" s="696"/>
      <c r="C130" s="696"/>
      <c r="D130" s="696"/>
      <c r="E130" s="696"/>
      <c r="F130" s="697"/>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5"/>
      <c r="B131" s="696"/>
      <c r="C131" s="696"/>
      <c r="D131" s="696"/>
      <c r="E131" s="696"/>
      <c r="F131" s="697"/>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5"/>
      <c r="B132" s="696"/>
      <c r="C132" s="696"/>
      <c r="D132" s="696"/>
      <c r="E132" s="696"/>
      <c r="F132" s="697"/>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5"/>
      <c r="B133" s="696"/>
      <c r="C133" s="696"/>
      <c r="D133" s="696"/>
      <c r="E133" s="696"/>
      <c r="F133" s="697"/>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5"/>
      <c r="B134" s="696"/>
      <c r="C134" s="696"/>
      <c r="D134" s="696"/>
      <c r="E134" s="696"/>
      <c r="F134" s="697"/>
      <c r="G134" s="392" t="s">
        <v>385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386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695"/>
      <c r="B135" s="696"/>
      <c r="C135" s="696"/>
      <c r="D135" s="696"/>
      <c r="E135" s="696"/>
      <c r="F135" s="697"/>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695"/>
      <c r="B136" s="696"/>
      <c r="C136" s="696"/>
      <c r="D136" s="696"/>
      <c r="E136" s="696"/>
      <c r="F136" s="69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4"/>
    </row>
    <row r="137" spans="1:50" ht="24.75" customHeight="1" x14ac:dyDescent="0.15">
      <c r="A137" s="695"/>
      <c r="B137" s="696"/>
      <c r="C137" s="696"/>
      <c r="D137" s="696"/>
      <c r="E137" s="696"/>
      <c r="F137" s="697"/>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5"/>
      <c r="B138" s="696"/>
      <c r="C138" s="696"/>
      <c r="D138" s="696"/>
      <c r="E138" s="696"/>
      <c r="F138" s="697"/>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5"/>
      <c r="B139" s="696"/>
      <c r="C139" s="696"/>
      <c r="D139" s="696"/>
      <c r="E139" s="696"/>
      <c r="F139" s="697"/>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5"/>
      <c r="B140" s="696"/>
      <c r="C140" s="696"/>
      <c r="D140" s="696"/>
      <c r="E140" s="696"/>
      <c r="F140" s="697"/>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5"/>
      <c r="B141" s="696"/>
      <c r="C141" s="696"/>
      <c r="D141" s="696"/>
      <c r="E141" s="696"/>
      <c r="F141" s="697"/>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5"/>
      <c r="B142" s="696"/>
      <c r="C142" s="696"/>
      <c r="D142" s="696"/>
      <c r="E142" s="696"/>
      <c r="F142" s="697"/>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5"/>
      <c r="B143" s="696"/>
      <c r="C143" s="696"/>
      <c r="D143" s="696"/>
      <c r="E143" s="696"/>
      <c r="F143" s="697"/>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5"/>
      <c r="B144" s="696"/>
      <c r="C144" s="696"/>
      <c r="D144" s="696"/>
      <c r="E144" s="696"/>
      <c r="F144" s="697"/>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5"/>
      <c r="B145" s="696"/>
      <c r="C145" s="696"/>
      <c r="D145" s="696"/>
      <c r="E145" s="696"/>
      <c r="F145" s="697"/>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5"/>
      <c r="B146" s="696"/>
      <c r="C146" s="696"/>
      <c r="D146" s="696"/>
      <c r="E146" s="696"/>
      <c r="F146" s="697"/>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5"/>
      <c r="B147" s="696"/>
      <c r="C147" s="696"/>
      <c r="D147" s="696"/>
      <c r="E147" s="696"/>
      <c r="F147" s="697"/>
      <c r="G147" s="392" t="s">
        <v>387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388</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695"/>
      <c r="B148" s="696"/>
      <c r="C148" s="696"/>
      <c r="D148" s="696"/>
      <c r="E148" s="696"/>
      <c r="F148" s="697"/>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695"/>
      <c r="B149" s="696"/>
      <c r="C149" s="696"/>
      <c r="D149" s="696"/>
      <c r="E149" s="696"/>
      <c r="F149" s="69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4"/>
    </row>
    <row r="150" spans="1:50" ht="24.75" customHeight="1" x14ac:dyDescent="0.15">
      <c r="A150" s="695"/>
      <c r="B150" s="696"/>
      <c r="C150" s="696"/>
      <c r="D150" s="696"/>
      <c r="E150" s="696"/>
      <c r="F150" s="697"/>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5"/>
      <c r="B151" s="696"/>
      <c r="C151" s="696"/>
      <c r="D151" s="696"/>
      <c r="E151" s="696"/>
      <c r="F151" s="697"/>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5"/>
      <c r="B152" s="696"/>
      <c r="C152" s="696"/>
      <c r="D152" s="696"/>
      <c r="E152" s="696"/>
      <c r="F152" s="697"/>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5"/>
      <c r="B153" s="696"/>
      <c r="C153" s="696"/>
      <c r="D153" s="696"/>
      <c r="E153" s="696"/>
      <c r="F153" s="697"/>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5"/>
      <c r="B154" s="696"/>
      <c r="C154" s="696"/>
      <c r="D154" s="696"/>
      <c r="E154" s="696"/>
      <c r="F154" s="697"/>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5"/>
      <c r="B155" s="696"/>
      <c r="C155" s="696"/>
      <c r="D155" s="696"/>
      <c r="E155" s="696"/>
      <c r="F155" s="697"/>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5"/>
      <c r="B156" s="696"/>
      <c r="C156" s="696"/>
      <c r="D156" s="696"/>
      <c r="E156" s="696"/>
      <c r="F156" s="697"/>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5"/>
      <c r="B157" s="696"/>
      <c r="C157" s="696"/>
      <c r="D157" s="696"/>
      <c r="E157" s="696"/>
      <c r="F157" s="697"/>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5"/>
      <c r="B158" s="696"/>
      <c r="C158" s="696"/>
      <c r="D158" s="696"/>
      <c r="E158" s="696"/>
      <c r="F158" s="697"/>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92" t="s">
        <v>389</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390</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695"/>
      <c r="B162" s="696"/>
      <c r="C162" s="696"/>
      <c r="D162" s="696"/>
      <c r="E162" s="696"/>
      <c r="F162" s="697"/>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695"/>
      <c r="B163" s="696"/>
      <c r="C163" s="696"/>
      <c r="D163" s="696"/>
      <c r="E163" s="696"/>
      <c r="F163" s="69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4"/>
    </row>
    <row r="164" spans="1:50" ht="24.75" customHeight="1" x14ac:dyDescent="0.15">
      <c r="A164" s="695"/>
      <c r="B164" s="696"/>
      <c r="C164" s="696"/>
      <c r="D164" s="696"/>
      <c r="E164" s="696"/>
      <c r="F164" s="697"/>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5"/>
      <c r="B165" s="696"/>
      <c r="C165" s="696"/>
      <c r="D165" s="696"/>
      <c r="E165" s="696"/>
      <c r="F165" s="697"/>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5"/>
      <c r="B166" s="696"/>
      <c r="C166" s="696"/>
      <c r="D166" s="696"/>
      <c r="E166" s="696"/>
      <c r="F166" s="697"/>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5"/>
      <c r="B167" s="696"/>
      <c r="C167" s="696"/>
      <c r="D167" s="696"/>
      <c r="E167" s="696"/>
      <c r="F167" s="697"/>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5"/>
      <c r="B168" s="696"/>
      <c r="C168" s="696"/>
      <c r="D168" s="696"/>
      <c r="E168" s="696"/>
      <c r="F168" s="697"/>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5"/>
      <c r="B169" s="696"/>
      <c r="C169" s="696"/>
      <c r="D169" s="696"/>
      <c r="E169" s="696"/>
      <c r="F169" s="697"/>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5"/>
      <c r="B170" s="696"/>
      <c r="C170" s="696"/>
      <c r="D170" s="696"/>
      <c r="E170" s="696"/>
      <c r="F170" s="697"/>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5"/>
      <c r="B171" s="696"/>
      <c r="C171" s="696"/>
      <c r="D171" s="696"/>
      <c r="E171" s="696"/>
      <c r="F171" s="697"/>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5"/>
      <c r="B172" s="696"/>
      <c r="C172" s="696"/>
      <c r="D172" s="696"/>
      <c r="E172" s="696"/>
      <c r="F172" s="697"/>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5"/>
      <c r="B173" s="696"/>
      <c r="C173" s="696"/>
      <c r="D173" s="696"/>
      <c r="E173" s="696"/>
      <c r="F173" s="697"/>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5"/>
      <c r="B174" s="696"/>
      <c r="C174" s="696"/>
      <c r="D174" s="696"/>
      <c r="E174" s="696"/>
      <c r="F174" s="697"/>
      <c r="G174" s="392" t="s">
        <v>391</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392</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695"/>
      <c r="B175" s="696"/>
      <c r="C175" s="696"/>
      <c r="D175" s="696"/>
      <c r="E175" s="696"/>
      <c r="F175" s="697"/>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695"/>
      <c r="B176" s="696"/>
      <c r="C176" s="696"/>
      <c r="D176" s="696"/>
      <c r="E176" s="696"/>
      <c r="F176" s="69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4"/>
    </row>
    <row r="177" spans="1:50" ht="24.75" customHeight="1" x14ac:dyDescent="0.15">
      <c r="A177" s="695"/>
      <c r="B177" s="696"/>
      <c r="C177" s="696"/>
      <c r="D177" s="696"/>
      <c r="E177" s="696"/>
      <c r="F177" s="697"/>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5"/>
      <c r="B178" s="696"/>
      <c r="C178" s="696"/>
      <c r="D178" s="696"/>
      <c r="E178" s="696"/>
      <c r="F178" s="697"/>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5"/>
      <c r="B179" s="696"/>
      <c r="C179" s="696"/>
      <c r="D179" s="696"/>
      <c r="E179" s="696"/>
      <c r="F179" s="697"/>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5"/>
      <c r="B180" s="696"/>
      <c r="C180" s="696"/>
      <c r="D180" s="696"/>
      <c r="E180" s="696"/>
      <c r="F180" s="697"/>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5"/>
      <c r="B181" s="696"/>
      <c r="C181" s="696"/>
      <c r="D181" s="696"/>
      <c r="E181" s="696"/>
      <c r="F181" s="697"/>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5"/>
      <c r="B182" s="696"/>
      <c r="C182" s="696"/>
      <c r="D182" s="696"/>
      <c r="E182" s="696"/>
      <c r="F182" s="697"/>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5"/>
      <c r="B183" s="696"/>
      <c r="C183" s="696"/>
      <c r="D183" s="696"/>
      <c r="E183" s="696"/>
      <c r="F183" s="697"/>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5"/>
      <c r="B184" s="696"/>
      <c r="C184" s="696"/>
      <c r="D184" s="696"/>
      <c r="E184" s="696"/>
      <c r="F184" s="697"/>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5"/>
      <c r="B185" s="696"/>
      <c r="C185" s="696"/>
      <c r="D185" s="696"/>
      <c r="E185" s="696"/>
      <c r="F185" s="697"/>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5"/>
      <c r="B186" s="696"/>
      <c r="C186" s="696"/>
      <c r="D186" s="696"/>
      <c r="E186" s="696"/>
      <c r="F186" s="697"/>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5"/>
      <c r="B187" s="696"/>
      <c r="C187" s="696"/>
      <c r="D187" s="696"/>
      <c r="E187" s="696"/>
      <c r="F187" s="697"/>
      <c r="G187" s="392" t="s">
        <v>393</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394</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695"/>
      <c r="B188" s="696"/>
      <c r="C188" s="696"/>
      <c r="D188" s="696"/>
      <c r="E188" s="696"/>
      <c r="F188" s="697"/>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695"/>
      <c r="B189" s="696"/>
      <c r="C189" s="696"/>
      <c r="D189" s="696"/>
      <c r="E189" s="696"/>
      <c r="F189" s="69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4"/>
    </row>
    <row r="190" spans="1:50" ht="24.75" customHeight="1" x14ac:dyDescent="0.15">
      <c r="A190" s="695"/>
      <c r="B190" s="696"/>
      <c r="C190" s="696"/>
      <c r="D190" s="696"/>
      <c r="E190" s="696"/>
      <c r="F190" s="697"/>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5"/>
      <c r="B191" s="696"/>
      <c r="C191" s="696"/>
      <c r="D191" s="696"/>
      <c r="E191" s="696"/>
      <c r="F191" s="697"/>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5"/>
      <c r="B192" s="696"/>
      <c r="C192" s="696"/>
      <c r="D192" s="696"/>
      <c r="E192" s="696"/>
      <c r="F192" s="697"/>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5"/>
      <c r="B193" s="696"/>
      <c r="C193" s="696"/>
      <c r="D193" s="696"/>
      <c r="E193" s="696"/>
      <c r="F193" s="697"/>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5"/>
      <c r="B194" s="696"/>
      <c r="C194" s="696"/>
      <c r="D194" s="696"/>
      <c r="E194" s="696"/>
      <c r="F194" s="697"/>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5"/>
      <c r="B195" s="696"/>
      <c r="C195" s="696"/>
      <c r="D195" s="696"/>
      <c r="E195" s="696"/>
      <c r="F195" s="697"/>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5"/>
      <c r="B196" s="696"/>
      <c r="C196" s="696"/>
      <c r="D196" s="696"/>
      <c r="E196" s="696"/>
      <c r="F196" s="697"/>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5"/>
      <c r="B197" s="696"/>
      <c r="C197" s="696"/>
      <c r="D197" s="696"/>
      <c r="E197" s="696"/>
      <c r="F197" s="697"/>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5"/>
      <c r="B198" s="696"/>
      <c r="C198" s="696"/>
      <c r="D198" s="696"/>
      <c r="E198" s="696"/>
      <c r="F198" s="697"/>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5"/>
      <c r="B199" s="696"/>
      <c r="C199" s="696"/>
      <c r="D199" s="696"/>
      <c r="E199" s="696"/>
      <c r="F199" s="697"/>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5"/>
      <c r="B200" s="696"/>
      <c r="C200" s="696"/>
      <c r="D200" s="696"/>
      <c r="E200" s="696"/>
      <c r="F200" s="697"/>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395</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695"/>
      <c r="B201" s="696"/>
      <c r="C201" s="696"/>
      <c r="D201" s="696"/>
      <c r="E201" s="696"/>
      <c r="F201" s="697"/>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695"/>
      <c r="B202" s="696"/>
      <c r="C202" s="696"/>
      <c r="D202" s="696"/>
      <c r="E202" s="696"/>
      <c r="F202" s="69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4"/>
    </row>
    <row r="203" spans="1:50" ht="24.75" customHeight="1" x14ac:dyDescent="0.15">
      <c r="A203" s="695"/>
      <c r="B203" s="696"/>
      <c r="C203" s="696"/>
      <c r="D203" s="696"/>
      <c r="E203" s="696"/>
      <c r="F203" s="697"/>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5"/>
      <c r="B204" s="696"/>
      <c r="C204" s="696"/>
      <c r="D204" s="696"/>
      <c r="E204" s="696"/>
      <c r="F204" s="697"/>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5"/>
      <c r="B205" s="696"/>
      <c r="C205" s="696"/>
      <c r="D205" s="696"/>
      <c r="E205" s="696"/>
      <c r="F205" s="697"/>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5"/>
      <c r="B206" s="696"/>
      <c r="C206" s="696"/>
      <c r="D206" s="696"/>
      <c r="E206" s="696"/>
      <c r="F206" s="697"/>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5"/>
      <c r="B207" s="696"/>
      <c r="C207" s="696"/>
      <c r="D207" s="696"/>
      <c r="E207" s="696"/>
      <c r="F207" s="697"/>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5"/>
      <c r="B208" s="696"/>
      <c r="C208" s="696"/>
      <c r="D208" s="696"/>
      <c r="E208" s="696"/>
      <c r="F208" s="697"/>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5"/>
      <c r="B209" s="696"/>
      <c r="C209" s="696"/>
      <c r="D209" s="696"/>
      <c r="E209" s="696"/>
      <c r="F209" s="697"/>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5"/>
      <c r="B210" s="696"/>
      <c r="C210" s="696"/>
      <c r="D210" s="696"/>
      <c r="E210" s="696"/>
      <c r="F210" s="697"/>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5"/>
      <c r="B211" s="696"/>
      <c r="C211" s="696"/>
      <c r="D211" s="696"/>
      <c r="E211" s="696"/>
      <c r="F211" s="697"/>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92" t="s">
        <v>396</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397</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695"/>
      <c r="B215" s="696"/>
      <c r="C215" s="696"/>
      <c r="D215" s="696"/>
      <c r="E215" s="696"/>
      <c r="F215" s="697"/>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695"/>
      <c r="B216" s="696"/>
      <c r="C216" s="696"/>
      <c r="D216" s="696"/>
      <c r="E216" s="696"/>
      <c r="F216" s="69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4"/>
    </row>
    <row r="217" spans="1:50" ht="24.75" customHeight="1" x14ac:dyDescent="0.15">
      <c r="A217" s="695"/>
      <c r="B217" s="696"/>
      <c r="C217" s="696"/>
      <c r="D217" s="696"/>
      <c r="E217" s="696"/>
      <c r="F217" s="697"/>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5"/>
      <c r="B218" s="696"/>
      <c r="C218" s="696"/>
      <c r="D218" s="696"/>
      <c r="E218" s="696"/>
      <c r="F218" s="697"/>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5"/>
      <c r="B219" s="696"/>
      <c r="C219" s="696"/>
      <c r="D219" s="696"/>
      <c r="E219" s="696"/>
      <c r="F219" s="697"/>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5"/>
      <c r="B220" s="696"/>
      <c r="C220" s="696"/>
      <c r="D220" s="696"/>
      <c r="E220" s="696"/>
      <c r="F220" s="697"/>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5"/>
      <c r="B221" s="696"/>
      <c r="C221" s="696"/>
      <c r="D221" s="696"/>
      <c r="E221" s="696"/>
      <c r="F221" s="697"/>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5"/>
      <c r="B222" s="696"/>
      <c r="C222" s="696"/>
      <c r="D222" s="696"/>
      <c r="E222" s="696"/>
      <c r="F222" s="697"/>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5"/>
      <c r="B223" s="696"/>
      <c r="C223" s="696"/>
      <c r="D223" s="696"/>
      <c r="E223" s="696"/>
      <c r="F223" s="697"/>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5"/>
      <c r="B224" s="696"/>
      <c r="C224" s="696"/>
      <c r="D224" s="696"/>
      <c r="E224" s="696"/>
      <c r="F224" s="697"/>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5"/>
      <c r="B225" s="696"/>
      <c r="C225" s="696"/>
      <c r="D225" s="696"/>
      <c r="E225" s="696"/>
      <c r="F225" s="697"/>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5"/>
      <c r="B226" s="696"/>
      <c r="C226" s="696"/>
      <c r="D226" s="696"/>
      <c r="E226" s="696"/>
      <c r="F226" s="697"/>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5"/>
      <c r="B227" s="696"/>
      <c r="C227" s="696"/>
      <c r="D227" s="696"/>
      <c r="E227" s="696"/>
      <c r="F227" s="697"/>
      <c r="G227" s="392" t="s">
        <v>398</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399</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695"/>
      <c r="B228" s="696"/>
      <c r="C228" s="696"/>
      <c r="D228" s="696"/>
      <c r="E228" s="696"/>
      <c r="F228" s="697"/>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695"/>
      <c r="B229" s="696"/>
      <c r="C229" s="696"/>
      <c r="D229" s="696"/>
      <c r="E229" s="696"/>
      <c r="F229" s="69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4"/>
    </row>
    <row r="230" spans="1:50" ht="24.75" customHeight="1" x14ac:dyDescent="0.15">
      <c r="A230" s="695"/>
      <c r="B230" s="696"/>
      <c r="C230" s="696"/>
      <c r="D230" s="696"/>
      <c r="E230" s="696"/>
      <c r="F230" s="697"/>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5"/>
      <c r="B231" s="696"/>
      <c r="C231" s="696"/>
      <c r="D231" s="696"/>
      <c r="E231" s="696"/>
      <c r="F231" s="697"/>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5"/>
      <c r="B232" s="696"/>
      <c r="C232" s="696"/>
      <c r="D232" s="696"/>
      <c r="E232" s="696"/>
      <c r="F232" s="697"/>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5"/>
      <c r="B233" s="696"/>
      <c r="C233" s="696"/>
      <c r="D233" s="696"/>
      <c r="E233" s="696"/>
      <c r="F233" s="697"/>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5"/>
      <c r="B234" s="696"/>
      <c r="C234" s="696"/>
      <c r="D234" s="696"/>
      <c r="E234" s="696"/>
      <c r="F234" s="697"/>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5"/>
      <c r="B235" s="696"/>
      <c r="C235" s="696"/>
      <c r="D235" s="696"/>
      <c r="E235" s="696"/>
      <c r="F235" s="697"/>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5"/>
      <c r="B236" s="696"/>
      <c r="C236" s="696"/>
      <c r="D236" s="696"/>
      <c r="E236" s="696"/>
      <c r="F236" s="697"/>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5"/>
      <c r="B237" s="696"/>
      <c r="C237" s="696"/>
      <c r="D237" s="696"/>
      <c r="E237" s="696"/>
      <c r="F237" s="697"/>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5"/>
      <c r="B238" s="696"/>
      <c r="C238" s="696"/>
      <c r="D238" s="696"/>
      <c r="E238" s="696"/>
      <c r="F238" s="697"/>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5"/>
      <c r="B239" s="696"/>
      <c r="C239" s="696"/>
      <c r="D239" s="696"/>
      <c r="E239" s="696"/>
      <c r="F239" s="697"/>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5"/>
      <c r="B240" s="696"/>
      <c r="C240" s="696"/>
      <c r="D240" s="696"/>
      <c r="E240" s="696"/>
      <c r="F240" s="697"/>
      <c r="G240" s="392" t="s">
        <v>400</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401</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695"/>
      <c r="B241" s="696"/>
      <c r="C241" s="696"/>
      <c r="D241" s="696"/>
      <c r="E241" s="696"/>
      <c r="F241" s="697"/>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695"/>
      <c r="B242" s="696"/>
      <c r="C242" s="696"/>
      <c r="D242" s="696"/>
      <c r="E242" s="696"/>
      <c r="F242" s="69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4"/>
    </row>
    <row r="243" spans="1:50" ht="24.75" customHeight="1" x14ac:dyDescent="0.15">
      <c r="A243" s="695"/>
      <c r="B243" s="696"/>
      <c r="C243" s="696"/>
      <c r="D243" s="696"/>
      <c r="E243" s="696"/>
      <c r="F243" s="697"/>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5"/>
      <c r="B244" s="696"/>
      <c r="C244" s="696"/>
      <c r="D244" s="696"/>
      <c r="E244" s="696"/>
      <c r="F244" s="697"/>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5"/>
      <c r="B245" s="696"/>
      <c r="C245" s="696"/>
      <c r="D245" s="696"/>
      <c r="E245" s="696"/>
      <c r="F245" s="697"/>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5"/>
      <c r="B246" s="696"/>
      <c r="C246" s="696"/>
      <c r="D246" s="696"/>
      <c r="E246" s="696"/>
      <c r="F246" s="697"/>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5"/>
      <c r="B247" s="696"/>
      <c r="C247" s="696"/>
      <c r="D247" s="696"/>
      <c r="E247" s="696"/>
      <c r="F247" s="697"/>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5"/>
      <c r="B248" s="696"/>
      <c r="C248" s="696"/>
      <c r="D248" s="696"/>
      <c r="E248" s="696"/>
      <c r="F248" s="697"/>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5"/>
      <c r="B249" s="696"/>
      <c r="C249" s="696"/>
      <c r="D249" s="696"/>
      <c r="E249" s="696"/>
      <c r="F249" s="697"/>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5"/>
      <c r="B250" s="696"/>
      <c r="C250" s="696"/>
      <c r="D250" s="696"/>
      <c r="E250" s="696"/>
      <c r="F250" s="697"/>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5"/>
      <c r="B251" s="696"/>
      <c r="C251" s="696"/>
      <c r="D251" s="696"/>
      <c r="E251" s="696"/>
      <c r="F251" s="697"/>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5"/>
      <c r="B252" s="696"/>
      <c r="C252" s="696"/>
      <c r="D252" s="696"/>
      <c r="E252" s="696"/>
      <c r="F252" s="697"/>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5"/>
      <c r="B253" s="696"/>
      <c r="C253" s="696"/>
      <c r="D253" s="696"/>
      <c r="E253" s="696"/>
      <c r="F253" s="697"/>
      <c r="G253" s="392" t="s">
        <v>402</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403</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695"/>
      <c r="B254" s="696"/>
      <c r="C254" s="696"/>
      <c r="D254" s="696"/>
      <c r="E254" s="696"/>
      <c r="F254" s="697"/>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695"/>
      <c r="B255" s="696"/>
      <c r="C255" s="696"/>
      <c r="D255" s="696"/>
      <c r="E255" s="696"/>
      <c r="F255" s="69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4"/>
    </row>
    <row r="256" spans="1:50" ht="24.75" customHeight="1" x14ac:dyDescent="0.15">
      <c r="A256" s="695"/>
      <c r="B256" s="696"/>
      <c r="C256" s="696"/>
      <c r="D256" s="696"/>
      <c r="E256" s="696"/>
      <c r="F256" s="697"/>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5"/>
      <c r="B257" s="696"/>
      <c r="C257" s="696"/>
      <c r="D257" s="696"/>
      <c r="E257" s="696"/>
      <c r="F257" s="697"/>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5"/>
      <c r="B258" s="696"/>
      <c r="C258" s="696"/>
      <c r="D258" s="696"/>
      <c r="E258" s="696"/>
      <c r="F258" s="697"/>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5"/>
      <c r="B259" s="696"/>
      <c r="C259" s="696"/>
      <c r="D259" s="696"/>
      <c r="E259" s="696"/>
      <c r="F259" s="697"/>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5"/>
      <c r="B260" s="696"/>
      <c r="C260" s="696"/>
      <c r="D260" s="696"/>
      <c r="E260" s="696"/>
      <c r="F260" s="697"/>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5"/>
      <c r="B261" s="696"/>
      <c r="C261" s="696"/>
      <c r="D261" s="696"/>
      <c r="E261" s="696"/>
      <c r="F261" s="697"/>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5"/>
      <c r="B262" s="696"/>
      <c r="C262" s="696"/>
      <c r="D262" s="696"/>
      <c r="E262" s="696"/>
      <c r="F262" s="697"/>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5"/>
      <c r="B263" s="696"/>
      <c r="C263" s="696"/>
      <c r="D263" s="696"/>
      <c r="E263" s="696"/>
      <c r="F263" s="697"/>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5"/>
      <c r="B264" s="696"/>
      <c r="C264" s="696"/>
      <c r="D264" s="696"/>
      <c r="E264" s="696"/>
      <c r="F264" s="697"/>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PageLayoutView="70" workbookViewId="0">
      <selection activeCell="Z1325" sqref="Z132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8" t="s">
        <v>588</v>
      </c>
      <c r="D4" s="114"/>
      <c r="E4" s="114"/>
      <c r="F4" s="114"/>
      <c r="G4" s="114"/>
      <c r="H4" s="114"/>
      <c r="I4" s="114"/>
      <c r="J4" s="114"/>
      <c r="K4" s="114"/>
      <c r="L4" s="114"/>
      <c r="M4" s="118" t="s">
        <v>589</v>
      </c>
      <c r="N4" s="114"/>
      <c r="O4" s="114"/>
      <c r="P4" s="114"/>
      <c r="Q4" s="114"/>
      <c r="R4" s="114"/>
      <c r="S4" s="114"/>
      <c r="T4" s="114"/>
      <c r="U4" s="114"/>
      <c r="V4" s="114"/>
      <c r="W4" s="114"/>
      <c r="X4" s="114"/>
      <c r="Y4" s="114"/>
      <c r="Z4" s="114"/>
      <c r="AA4" s="114"/>
      <c r="AB4" s="114"/>
      <c r="AC4" s="114"/>
      <c r="AD4" s="114"/>
      <c r="AE4" s="114"/>
      <c r="AF4" s="114"/>
      <c r="AG4" s="114"/>
      <c r="AH4" s="114"/>
      <c r="AI4" s="114"/>
      <c r="AJ4" s="114"/>
      <c r="AK4" s="115">
        <v>9</v>
      </c>
      <c r="AL4" s="116"/>
      <c r="AM4" s="116"/>
      <c r="AN4" s="116"/>
      <c r="AO4" s="116"/>
      <c r="AP4" s="117"/>
      <c r="AQ4" s="118">
        <v>2</v>
      </c>
      <c r="AR4" s="114"/>
      <c r="AS4" s="114"/>
      <c r="AT4" s="114"/>
      <c r="AU4" s="115">
        <v>94.7</v>
      </c>
      <c r="AV4" s="116"/>
      <c r="AW4" s="116"/>
      <c r="AX4" s="117"/>
    </row>
    <row r="5" spans="1:50" ht="24" customHeight="1" x14ac:dyDescent="0.15">
      <c r="A5" s="113">
        <v>2</v>
      </c>
      <c r="B5" s="113">
        <v>1</v>
      </c>
      <c r="C5" s="118" t="s">
        <v>588</v>
      </c>
      <c r="D5" s="114"/>
      <c r="E5" s="114"/>
      <c r="F5" s="114"/>
      <c r="G5" s="114"/>
      <c r="H5" s="114"/>
      <c r="I5" s="114"/>
      <c r="J5" s="114"/>
      <c r="K5" s="114"/>
      <c r="L5" s="114"/>
      <c r="M5" s="118" t="s">
        <v>590</v>
      </c>
      <c r="N5" s="114"/>
      <c r="O5" s="114"/>
      <c r="P5" s="114"/>
      <c r="Q5" s="114"/>
      <c r="R5" s="114"/>
      <c r="S5" s="114"/>
      <c r="T5" s="114"/>
      <c r="U5" s="114"/>
      <c r="V5" s="114"/>
      <c r="W5" s="114"/>
      <c r="X5" s="114"/>
      <c r="Y5" s="114"/>
      <c r="Z5" s="114"/>
      <c r="AA5" s="114"/>
      <c r="AB5" s="114"/>
      <c r="AC5" s="114"/>
      <c r="AD5" s="114"/>
      <c r="AE5" s="114"/>
      <c r="AF5" s="114"/>
      <c r="AG5" s="114"/>
      <c r="AH5" s="114"/>
      <c r="AI5" s="114"/>
      <c r="AJ5" s="114"/>
      <c r="AK5" s="115">
        <v>8</v>
      </c>
      <c r="AL5" s="116"/>
      <c r="AM5" s="116"/>
      <c r="AN5" s="116"/>
      <c r="AO5" s="116"/>
      <c r="AP5" s="117"/>
      <c r="AQ5" s="118">
        <v>1</v>
      </c>
      <c r="AR5" s="114"/>
      <c r="AS5" s="114"/>
      <c r="AT5" s="114"/>
      <c r="AU5" s="115">
        <v>98.6</v>
      </c>
      <c r="AV5" s="116"/>
      <c r="AW5" s="116"/>
      <c r="AX5" s="117"/>
    </row>
    <row r="6" spans="1:50" ht="24" customHeight="1" x14ac:dyDescent="0.15">
      <c r="A6" s="113">
        <v>3</v>
      </c>
      <c r="B6" s="113">
        <v>1</v>
      </c>
      <c r="C6" s="118" t="s">
        <v>588</v>
      </c>
      <c r="D6" s="114"/>
      <c r="E6" s="114"/>
      <c r="F6" s="114"/>
      <c r="G6" s="114"/>
      <c r="H6" s="114"/>
      <c r="I6" s="114"/>
      <c r="J6" s="114"/>
      <c r="K6" s="114"/>
      <c r="L6" s="114"/>
      <c r="M6" s="118" t="s">
        <v>591</v>
      </c>
      <c r="N6" s="114"/>
      <c r="O6" s="114"/>
      <c r="P6" s="114"/>
      <c r="Q6" s="114"/>
      <c r="R6" s="114"/>
      <c r="S6" s="114"/>
      <c r="T6" s="114"/>
      <c r="U6" s="114"/>
      <c r="V6" s="114"/>
      <c r="W6" s="114"/>
      <c r="X6" s="114"/>
      <c r="Y6" s="114"/>
      <c r="Z6" s="114"/>
      <c r="AA6" s="114"/>
      <c r="AB6" s="114"/>
      <c r="AC6" s="114"/>
      <c r="AD6" s="114"/>
      <c r="AE6" s="114"/>
      <c r="AF6" s="114"/>
      <c r="AG6" s="114"/>
      <c r="AH6" s="114"/>
      <c r="AI6" s="114"/>
      <c r="AJ6" s="114"/>
      <c r="AK6" s="115">
        <v>5</v>
      </c>
      <c r="AL6" s="116"/>
      <c r="AM6" s="116"/>
      <c r="AN6" s="116"/>
      <c r="AO6" s="116"/>
      <c r="AP6" s="117"/>
      <c r="AQ6" s="118">
        <v>2</v>
      </c>
      <c r="AR6" s="114"/>
      <c r="AS6" s="114"/>
      <c r="AT6" s="114"/>
      <c r="AU6" s="115">
        <v>94.7</v>
      </c>
      <c r="AV6" s="116"/>
      <c r="AW6" s="116"/>
      <c r="AX6" s="117"/>
    </row>
    <row r="7" spans="1:50" ht="24" customHeight="1" x14ac:dyDescent="0.15">
      <c r="A7" s="113">
        <v>4</v>
      </c>
      <c r="B7" s="113">
        <v>1</v>
      </c>
      <c r="C7" s="118" t="s">
        <v>588</v>
      </c>
      <c r="D7" s="114"/>
      <c r="E7" s="114"/>
      <c r="F7" s="114"/>
      <c r="G7" s="114"/>
      <c r="H7" s="114"/>
      <c r="I7" s="114"/>
      <c r="J7" s="114"/>
      <c r="K7" s="114"/>
      <c r="L7" s="114"/>
      <c r="M7" s="118" t="s">
        <v>590</v>
      </c>
      <c r="N7" s="114"/>
      <c r="O7" s="114"/>
      <c r="P7" s="114"/>
      <c r="Q7" s="114"/>
      <c r="R7" s="114"/>
      <c r="S7" s="114"/>
      <c r="T7" s="114"/>
      <c r="U7" s="114"/>
      <c r="V7" s="114"/>
      <c r="W7" s="114"/>
      <c r="X7" s="114"/>
      <c r="Y7" s="114"/>
      <c r="Z7" s="114"/>
      <c r="AA7" s="114"/>
      <c r="AB7" s="114"/>
      <c r="AC7" s="114"/>
      <c r="AD7" s="114"/>
      <c r="AE7" s="114"/>
      <c r="AF7" s="114"/>
      <c r="AG7" s="114"/>
      <c r="AH7" s="114"/>
      <c r="AI7" s="114"/>
      <c r="AJ7" s="114"/>
      <c r="AK7" s="115">
        <v>3</v>
      </c>
      <c r="AL7" s="116"/>
      <c r="AM7" s="116"/>
      <c r="AN7" s="116"/>
      <c r="AO7" s="116"/>
      <c r="AP7" s="117"/>
      <c r="AQ7" s="118">
        <v>1</v>
      </c>
      <c r="AR7" s="114"/>
      <c r="AS7" s="114"/>
      <c r="AT7" s="114"/>
      <c r="AU7" s="115">
        <v>95.9</v>
      </c>
      <c r="AV7" s="116"/>
      <c r="AW7" s="116"/>
      <c r="AX7" s="117"/>
    </row>
    <row r="8" spans="1:50" ht="24" customHeight="1" x14ac:dyDescent="0.15">
      <c r="A8" s="113">
        <v>5</v>
      </c>
      <c r="B8" s="113">
        <v>1</v>
      </c>
      <c r="C8" s="118" t="s">
        <v>588</v>
      </c>
      <c r="D8" s="114"/>
      <c r="E8" s="114"/>
      <c r="F8" s="114"/>
      <c r="G8" s="114"/>
      <c r="H8" s="114"/>
      <c r="I8" s="114"/>
      <c r="J8" s="114"/>
      <c r="K8" s="114"/>
      <c r="L8" s="114"/>
      <c r="M8" s="118" t="s">
        <v>592</v>
      </c>
      <c r="N8" s="114"/>
      <c r="O8" s="114"/>
      <c r="P8" s="114"/>
      <c r="Q8" s="114"/>
      <c r="R8" s="114"/>
      <c r="S8" s="114"/>
      <c r="T8" s="114"/>
      <c r="U8" s="114"/>
      <c r="V8" s="114"/>
      <c r="W8" s="114"/>
      <c r="X8" s="114"/>
      <c r="Y8" s="114"/>
      <c r="Z8" s="114"/>
      <c r="AA8" s="114"/>
      <c r="AB8" s="114"/>
      <c r="AC8" s="114"/>
      <c r="AD8" s="114"/>
      <c r="AE8" s="114"/>
      <c r="AF8" s="114"/>
      <c r="AG8" s="114"/>
      <c r="AH8" s="114"/>
      <c r="AI8" s="114"/>
      <c r="AJ8" s="114"/>
      <c r="AK8" s="115">
        <v>1</v>
      </c>
      <c r="AL8" s="116"/>
      <c r="AM8" s="116"/>
      <c r="AN8" s="116"/>
      <c r="AO8" s="116"/>
      <c r="AP8" s="117"/>
      <c r="AQ8" s="118">
        <v>1</v>
      </c>
      <c r="AR8" s="114"/>
      <c r="AS8" s="114"/>
      <c r="AT8" s="114"/>
      <c r="AU8" s="115">
        <v>98.6</v>
      </c>
      <c r="AV8" s="116"/>
      <c r="AW8" s="116"/>
      <c r="AX8" s="117"/>
    </row>
    <row r="9" spans="1:50" ht="24" customHeight="1" x14ac:dyDescent="0.15">
      <c r="A9" s="113">
        <v>6</v>
      </c>
      <c r="B9" s="113">
        <v>1</v>
      </c>
      <c r="C9" s="118" t="s">
        <v>588</v>
      </c>
      <c r="D9" s="114"/>
      <c r="E9" s="114"/>
      <c r="F9" s="114"/>
      <c r="G9" s="114"/>
      <c r="H9" s="114"/>
      <c r="I9" s="114"/>
      <c r="J9" s="114"/>
      <c r="K9" s="114"/>
      <c r="L9" s="114"/>
      <c r="M9" s="118" t="s">
        <v>590</v>
      </c>
      <c r="N9" s="114"/>
      <c r="O9" s="114"/>
      <c r="P9" s="114"/>
      <c r="Q9" s="114"/>
      <c r="R9" s="114"/>
      <c r="S9" s="114"/>
      <c r="T9" s="114"/>
      <c r="U9" s="114"/>
      <c r="V9" s="114"/>
      <c r="W9" s="114"/>
      <c r="X9" s="114"/>
      <c r="Y9" s="114"/>
      <c r="Z9" s="114"/>
      <c r="AA9" s="114"/>
      <c r="AB9" s="114"/>
      <c r="AC9" s="114"/>
      <c r="AD9" s="114"/>
      <c r="AE9" s="114"/>
      <c r="AF9" s="114"/>
      <c r="AG9" s="114"/>
      <c r="AH9" s="114"/>
      <c r="AI9" s="114"/>
      <c r="AJ9" s="114"/>
      <c r="AK9" s="115">
        <v>1</v>
      </c>
      <c r="AL9" s="116"/>
      <c r="AM9" s="116"/>
      <c r="AN9" s="116"/>
      <c r="AO9" s="116"/>
      <c r="AP9" s="117"/>
      <c r="AQ9" s="118">
        <v>2</v>
      </c>
      <c r="AR9" s="114"/>
      <c r="AS9" s="114"/>
      <c r="AT9" s="114"/>
      <c r="AU9" s="115">
        <v>98.8</v>
      </c>
      <c r="AV9" s="116"/>
      <c r="AW9" s="116"/>
      <c r="AX9" s="117"/>
    </row>
    <row r="10" spans="1:50" ht="24" hidden="1" customHeight="1" x14ac:dyDescent="0.15">
      <c r="A10" s="113">
        <v>7</v>
      </c>
      <c r="B10" s="113">
        <v>1</v>
      </c>
      <c r="C10" s="118"/>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hidden="1"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hidden="1"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hidden="1"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hidden="1"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hidden="1"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hidden="1"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hidden="1"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hidden="1"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hidden="1"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hidden="1"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hidden="1"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hidden="1"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hidden="1"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hidden="1"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hidden="1"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hidden="1"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hidden="1"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hidden="1"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hidden="1"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hidden="1"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hidden="1"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hidden="1"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hidden="1"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hidden="1"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hidden="1"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hidden="1"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hidden="1"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hidden="1"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hidden="1"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hidden="1"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hidden="1"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hidden="1"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hidden="1"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hidden="1"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hidden="1"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hidden="1"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hidden="1"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hidden="1"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hidden="1"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hidden="1"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hidden="1"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hidden="1"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hidden="1"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hidden="1"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hidden="1"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hidden="1"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hidden="1"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hidden="1"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hidden="1"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hidden="1"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hidden="1"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hidden="1"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hidden="1"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7" spans="1:50" hidden="1" x14ac:dyDescent="0.15"/>
    <row r="68" spans="1:50" hidden="1"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hidden="1"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hidden="1"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hidden="1"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hidden="1"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hidden="1"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hidden="1"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hidden="1"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hidden="1"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hidden="1"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hidden="1"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hidden="1"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hidden="1"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hidden="1"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hidden="1"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hidden="1"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hidden="1"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hidden="1"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hidden="1"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hidden="1"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hidden="1"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hidden="1"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hidden="1"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hidden="1"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hidden="1"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hidden="1"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hidden="1"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hidden="1"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hidden="1"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hidden="1"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hidden="1"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0" spans="1:50" hidden="1" x14ac:dyDescent="0.15"/>
    <row r="101" spans="1:50" hidden="1"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hidden="1"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hidden="1"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hidden="1"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hidden="1"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hidden="1"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hidden="1"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hidden="1"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hidden="1"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hidden="1"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hidden="1"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hidden="1"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hidden="1"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hidden="1"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hidden="1"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hidden="1"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hidden="1"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hidden="1"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hidden="1"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hidden="1"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hidden="1"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hidden="1"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hidden="1"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hidden="1"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hidden="1"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hidden="1"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hidden="1"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hidden="1"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hidden="1"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hidden="1"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hidden="1"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3" spans="1:50" hidden="1" x14ac:dyDescent="0.15"/>
    <row r="134" spans="1:50" hidden="1"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3"/>
      <c r="B135" s="113"/>
      <c r="C135" s="119" t="s">
        <v>406</v>
      </c>
      <c r="D135" s="119"/>
      <c r="E135" s="119"/>
      <c r="F135" s="119"/>
      <c r="G135" s="119"/>
      <c r="H135" s="119"/>
      <c r="I135" s="119"/>
      <c r="J135" s="119"/>
      <c r="K135" s="119"/>
      <c r="L135" s="119"/>
      <c r="M135" s="119" t="s">
        <v>407</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408</v>
      </c>
      <c r="AL135" s="119"/>
      <c r="AM135" s="119"/>
      <c r="AN135" s="119"/>
      <c r="AO135" s="119"/>
      <c r="AP135" s="119"/>
      <c r="AQ135" s="119" t="s">
        <v>23</v>
      </c>
      <c r="AR135" s="119"/>
      <c r="AS135" s="119"/>
      <c r="AT135" s="119"/>
      <c r="AU135" s="121" t="s">
        <v>24</v>
      </c>
      <c r="AV135" s="122"/>
      <c r="AW135" s="122"/>
      <c r="AX135" s="123"/>
    </row>
    <row r="136" spans="1:50" ht="24" hidden="1"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hidden="1"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hidden="1"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hidden="1"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hidden="1"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hidden="1"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hidden="1"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hidden="1"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hidden="1"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hidden="1"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hidden="1"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hidden="1"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hidden="1"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hidden="1"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hidden="1"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hidden="1"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hidden="1"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hidden="1"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hidden="1"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hidden="1"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hidden="1"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hidden="1"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hidden="1"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hidden="1"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hidden="1"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hidden="1"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hidden="1"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hidden="1"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hidden="1"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hidden="1"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6" spans="1:50" hidden="1" x14ac:dyDescent="0.15"/>
    <row r="167" spans="1:50" hidden="1"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3"/>
      <c r="B168" s="113"/>
      <c r="C168" s="119" t="s">
        <v>406</v>
      </c>
      <c r="D168" s="119"/>
      <c r="E168" s="119"/>
      <c r="F168" s="119"/>
      <c r="G168" s="119"/>
      <c r="H168" s="119"/>
      <c r="I168" s="119"/>
      <c r="J168" s="119"/>
      <c r="K168" s="119"/>
      <c r="L168" s="119"/>
      <c r="M168" s="119" t="s">
        <v>407</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408</v>
      </c>
      <c r="AL168" s="119"/>
      <c r="AM168" s="119"/>
      <c r="AN168" s="119"/>
      <c r="AO168" s="119"/>
      <c r="AP168" s="119"/>
      <c r="AQ168" s="119" t="s">
        <v>23</v>
      </c>
      <c r="AR168" s="119"/>
      <c r="AS168" s="119"/>
      <c r="AT168" s="119"/>
      <c r="AU168" s="121" t="s">
        <v>24</v>
      </c>
      <c r="AV168" s="122"/>
      <c r="AW168" s="122"/>
      <c r="AX168" s="123"/>
    </row>
    <row r="169" spans="1:50" ht="24" hidden="1"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hidden="1"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hidden="1"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hidden="1"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hidden="1"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hidden="1"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hidden="1"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hidden="1"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hidden="1"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hidden="1"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hidden="1"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hidden="1"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hidden="1"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hidden="1"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hidden="1"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hidden="1"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hidden="1"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hidden="1"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hidden="1"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hidden="1"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hidden="1"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hidden="1"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hidden="1"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hidden="1"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hidden="1"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hidden="1"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hidden="1"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hidden="1"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hidden="1"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hidden="1"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199" spans="1:50" hidden="1" x14ac:dyDescent="0.15"/>
    <row r="200" spans="1:50" hidden="1"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3"/>
      <c r="B201" s="113"/>
      <c r="C201" s="119" t="s">
        <v>406</v>
      </c>
      <c r="D201" s="119"/>
      <c r="E201" s="119"/>
      <c r="F201" s="119"/>
      <c r="G201" s="119"/>
      <c r="H201" s="119"/>
      <c r="I201" s="119"/>
      <c r="J201" s="119"/>
      <c r="K201" s="119"/>
      <c r="L201" s="119"/>
      <c r="M201" s="119" t="s">
        <v>407</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408</v>
      </c>
      <c r="AL201" s="119"/>
      <c r="AM201" s="119"/>
      <c r="AN201" s="119"/>
      <c r="AO201" s="119"/>
      <c r="AP201" s="119"/>
      <c r="AQ201" s="119" t="s">
        <v>23</v>
      </c>
      <c r="AR201" s="119"/>
      <c r="AS201" s="119"/>
      <c r="AT201" s="119"/>
      <c r="AU201" s="121" t="s">
        <v>24</v>
      </c>
      <c r="AV201" s="122"/>
      <c r="AW201" s="122"/>
      <c r="AX201" s="123"/>
    </row>
    <row r="202" spans="1:50" ht="24" hidden="1"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hidden="1"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hidden="1"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hidden="1"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hidden="1"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hidden="1"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hidden="1"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hidden="1"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hidden="1"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hidden="1"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hidden="1"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hidden="1"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hidden="1"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hidden="1"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hidden="1"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hidden="1"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hidden="1"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hidden="1"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hidden="1"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hidden="1"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hidden="1"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hidden="1"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hidden="1"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hidden="1"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hidden="1"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hidden="1"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hidden="1"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hidden="1"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hidden="1"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hidden="1"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2" spans="1:50" hidden="1" x14ac:dyDescent="0.15"/>
    <row r="233" spans="1:50" hidden="1"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3"/>
      <c r="B234" s="113"/>
      <c r="C234" s="119" t="s">
        <v>421</v>
      </c>
      <c r="D234" s="119"/>
      <c r="E234" s="119"/>
      <c r="F234" s="119"/>
      <c r="G234" s="119"/>
      <c r="H234" s="119"/>
      <c r="I234" s="119"/>
      <c r="J234" s="119"/>
      <c r="K234" s="119"/>
      <c r="L234" s="119"/>
      <c r="M234" s="119" t="s">
        <v>422</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423</v>
      </c>
      <c r="AL234" s="119"/>
      <c r="AM234" s="119"/>
      <c r="AN234" s="119"/>
      <c r="AO234" s="119"/>
      <c r="AP234" s="119"/>
      <c r="AQ234" s="119" t="s">
        <v>23</v>
      </c>
      <c r="AR234" s="119"/>
      <c r="AS234" s="119"/>
      <c r="AT234" s="119"/>
      <c r="AU234" s="121" t="s">
        <v>24</v>
      </c>
      <c r="AV234" s="122"/>
      <c r="AW234" s="122"/>
      <c r="AX234" s="123"/>
    </row>
    <row r="235" spans="1:50" ht="24" hidden="1"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hidden="1"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hidden="1"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hidden="1"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idden="1" x14ac:dyDescent="0.15"/>
    <row r="266" spans="1:50" hidden="1"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3"/>
      <c r="B267" s="113"/>
      <c r="C267" s="119" t="s">
        <v>406</v>
      </c>
      <c r="D267" s="119"/>
      <c r="E267" s="119"/>
      <c r="F267" s="119"/>
      <c r="G267" s="119"/>
      <c r="H267" s="119"/>
      <c r="I267" s="119"/>
      <c r="J267" s="119"/>
      <c r="K267" s="119"/>
      <c r="L267" s="119"/>
      <c r="M267" s="119" t="s">
        <v>407</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408</v>
      </c>
      <c r="AL267" s="119"/>
      <c r="AM267" s="119"/>
      <c r="AN267" s="119"/>
      <c r="AO267" s="119"/>
      <c r="AP267" s="119"/>
      <c r="AQ267" s="119" t="s">
        <v>23</v>
      </c>
      <c r="AR267" s="119"/>
      <c r="AS267" s="119"/>
      <c r="AT267" s="119"/>
      <c r="AU267" s="121" t="s">
        <v>24</v>
      </c>
      <c r="AV267" s="122"/>
      <c r="AW267" s="122"/>
      <c r="AX267" s="123"/>
    </row>
    <row r="268" spans="1:50" ht="24" hidden="1"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hidden="1"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hidden="1"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hidden="1"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idden="1" x14ac:dyDescent="0.15"/>
    <row r="332" spans="1:50" hidden="1"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3"/>
      <c r="B333" s="113"/>
      <c r="C333" s="119" t="s">
        <v>406</v>
      </c>
      <c r="D333" s="119"/>
      <c r="E333" s="119"/>
      <c r="F333" s="119"/>
      <c r="G333" s="119"/>
      <c r="H333" s="119"/>
      <c r="I333" s="119"/>
      <c r="J333" s="119"/>
      <c r="K333" s="119"/>
      <c r="L333" s="119"/>
      <c r="M333" s="119" t="s">
        <v>407</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408</v>
      </c>
      <c r="AL333" s="119"/>
      <c r="AM333" s="119"/>
      <c r="AN333" s="119"/>
      <c r="AO333" s="119"/>
      <c r="AP333" s="119"/>
      <c r="AQ333" s="119" t="s">
        <v>23</v>
      </c>
      <c r="AR333" s="119"/>
      <c r="AS333" s="119"/>
      <c r="AT333" s="119"/>
      <c r="AU333" s="121" t="s">
        <v>24</v>
      </c>
      <c r="AV333" s="122"/>
      <c r="AW333" s="122"/>
      <c r="AX333" s="123"/>
    </row>
    <row r="334" spans="1:50" ht="24" hidden="1"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hidden="1"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idden="1" x14ac:dyDescent="0.15"/>
    <row r="365" spans="1:50" hidden="1"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hidden="1"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hidden="1"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idden="1" x14ac:dyDescent="0.15"/>
    <row r="398" spans="1:50" hidden="1"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3"/>
      <c r="B399" s="113"/>
      <c r="C399" s="119" t="s">
        <v>406</v>
      </c>
      <c r="D399" s="119"/>
      <c r="E399" s="119"/>
      <c r="F399" s="119"/>
      <c r="G399" s="119"/>
      <c r="H399" s="119"/>
      <c r="I399" s="119"/>
      <c r="J399" s="119"/>
      <c r="K399" s="119"/>
      <c r="L399" s="119"/>
      <c r="M399" s="119" t="s">
        <v>407</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408</v>
      </c>
      <c r="AL399" s="119"/>
      <c r="AM399" s="119"/>
      <c r="AN399" s="119"/>
      <c r="AO399" s="119"/>
      <c r="AP399" s="119"/>
      <c r="AQ399" s="119" t="s">
        <v>23</v>
      </c>
      <c r="AR399" s="119"/>
      <c r="AS399" s="119"/>
      <c r="AT399" s="119"/>
      <c r="AU399" s="121" t="s">
        <v>24</v>
      </c>
      <c r="AV399" s="122"/>
      <c r="AW399" s="122"/>
      <c r="AX399" s="123"/>
    </row>
    <row r="400" spans="1:50" ht="24" hidden="1"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hidden="1"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idden="1" x14ac:dyDescent="0.15"/>
    <row r="431" spans="1:50" hidden="1"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hidden="1"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hidden="1"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idden="1" x14ac:dyDescent="0.15"/>
    <row r="464" spans="1:50" hidden="1"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hidden="1"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hidden="1"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idden="1" x14ac:dyDescent="0.15"/>
    <row r="497" spans="1:50" hidden="1"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hidden="1"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hidden="1"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hidden="1"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hidden="1"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hidden="1"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hidden="1"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hidden="1"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hidden="1"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hidden="1"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hidden="1"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hidden="1"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hidden="1"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hidden="1"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hidden="1"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hidden="1"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hidden="1"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hidden="1"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hidden="1"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hidden="1"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hidden="1"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hidden="1"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hidden="1"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hidden="1"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hidden="1"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hidden="1"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hidden="1"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hidden="1"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hidden="1"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hidden="1"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hidden="1"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29" spans="1:50" hidden="1" x14ac:dyDescent="0.15"/>
    <row r="530" spans="1:50" hidden="1"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3"/>
      <c r="B531" s="113"/>
      <c r="C531" s="119" t="s">
        <v>406</v>
      </c>
      <c r="D531" s="119"/>
      <c r="E531" s="119"/>
      <c r="F531" s="119"/>
      <c r="G531" s="119"/>
      <c r="H531" s="119"/>
      <c r="I531" s="119"/>
      <c r="J531" s="119"/>
      <c r="K531" s="119"/>
      <c r="L531" s="119"/>
      <c r="M531" s="119" t="s">
        <v>407</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408</v>
      </c>
      <c r="AL531" s="119"/>
      <c r="AM531" s="119"/>
      <c r="AN531" s="119"/>
      <c r="AO531" s="119"/>
      <c r="AP531" s="119"/>
      <c r="AQ531" s="119" t="s">
        <v>23</v>
      </c>
      <c r="AR531" s="119"/>
      <c r="AS531" s="119"/>
      <c r="AT531" s="119"/>
      <c r="AU531" s="121" t="s">
        <v>24</v>
      </c>
      <c r="AV531" s="122"/>
      <c r="AW531" s="122"/>
      <c r="AX531" s="123"/>
    </row>
    <row r="532" spans="1:50" ht="24" hidden="1"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hidden="1"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hidden="1"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hidden="1"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hidden="1"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hidden="1"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hidden="1"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hidden="1"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hidden="1"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hidden="1"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hidden="1"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hidden="1"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hidden="1"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hidden="1"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hidden="1"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hidden="1"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hidden="1"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hidden="1"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hidden="1"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hidden="1"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hidden="1"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hidden="1"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hidden="1"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hidden="1"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hidden="1"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hidden="1"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hidden="1"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hidden="1"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hidden="1"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hidden="1"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hidden="1"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hidden="1"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hidden="1"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hidden="1"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hidden="1"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hidden="1"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hidden="1"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hidden="1"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hidden="1"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hidden="1"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hidden="1"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hidden="1"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hidden="1"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hidden="1"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hidden="1"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hidden="1"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hidden="1"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hidden="1"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hidden="1"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hidden="1"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hidden="1"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hidden="1"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hidden="1"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hidden="1"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hidden="1"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hidden="1"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hidden="1"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hidden="1"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hidden="1"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hidden="1"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5" spans="1:50" hidden="1" x14ac:dyDescent="0.15"/>
    <row r="596" spans="1:50" hidden="1"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3"/>
      <c r="B597" s="113"/>
      <c r="C597" s="119" t="s">
        <v>406</v>
      </c>
      <c r="D597" s="119"/>
      <c r="E597" s="119"/>
      <c r="F597" s="119"/>
      <c r="G597" s="119"/>
      <c r="H597" s="119"/>
      <c r="I597" s="119"/>
      <c r="J597" s="119"/>
      <c r="K597" s="119"/>
      <c r="L597" s="119"/>
      <c r="M597" s="119" t="s">
        <v>407</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408</v>
      </c>
      <c r="AL597" s="119"/>
      <c r="AM597" s="119"/>
      <c r="AN597" s="119"/>
      <c r="AO597" s="119"/>
      <c r="AP597" s="119"/>
      <c r="AQ597" s="119" t="s">
        <v>23</v>
      </c>
      <c r="AR597" s="119"/>
      <c r="AS597" s="119"/>
      <c r="AT597" s="119"/>
      <c r="AU597" s="121" t="s">
        <v>24</v>
      </c>
      <c r="AV597" s="122"/>
      <c r="AW597" s="122"/>
      <c r="AX597" s="123"/>
    </row>
    <row r="598" spans="1:50" ht="24" hidden="1"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hidden="1"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hidden="1"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hidden="1"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hidden="1"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hidden="1"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hidden="1"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hidden="1"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hidden="1"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hidden="1"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hidden="1"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hidden="1"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hidden="1"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hidden="1"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hidden="1"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hidden="1"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hidden="1"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hidden="1"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hidden="1"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hidden="1"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hidden="1"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hidden="1"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hidden="1"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hidden="1"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hidden="1"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hidden="1"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hidden="1"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hidden="1"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hidden="1"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hidden="1"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hidden="1"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hidden="1"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hidden="1"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hidden="1"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hidden="1"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hidden="1"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hidden="1"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hidden="1"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hidden="1"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hidden="1"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hidden="1"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hidden="1"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hidden="1"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hidden="1"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hidden="1"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hidden="1"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hidden="1"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hidden="1"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hidden="1"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hidden="1"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hidden="1"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hidden="1"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hidden="1"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hidden="1"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hidden="1"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hidden="1"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hidden="1"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hidden="1"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hidden="1"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hidden="1"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1" spans="1:50" hidden="1" x14ac:dyDescent="0.15"/>
    <row r="662" spans="1:50" hidden="1"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3"/>
      <c r="B663" s="113"/>
      <c r="C663" s="119" t="s">
        <v>406</v>
      </c>
      <c r="D663" s="119"/>
      <c r="E663" s="119"/>
      <c r="F663" s="119"/>
      <c r="G663" s="119"/>
      <c r="H663" s="119"/>
      <c r="I663" s="119"/>
      <c r="J663" s="119"/>
      <c r="K663" s="119"/>
      <c r="L663" s="119"/>
      <c r="M663" s="119" t="s">
        <v>407</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408</v>
      </c>
      <c r="AL663" s="119"/>
      <c r="AM663" s="119"/>
      <c r="AN663" s="119"/>
      <c r="AO663" s="119"/>
      <c r="AP663" s="119"/>
      <c r="AQ663" s="119" t="s">
        <v>23</v>
      </c>
      <c r="AR663" s="119"/>
      <c r="AS663" s="119"/>
      <c r="AT663" s="119"/>
      <c r="AU663" s="121" t="s">
        <v>24</v>
      </c>
      <c r="AV663" s="122"/>
      <c r="AW663" s="122"/>
      <c r="AX663" s="123"/>
    </row>
    <row r="664" spans="1:50" ht="24" hidden="1"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hidden="1"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hidden="1"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hidden="1"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hidden="1"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hidden="1"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hidden="1"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hidden="1"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hidden="1"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hidden="1"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hidden="1"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hidden="1"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hidden="1"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hidden="1"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hidden="1"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hidden="1"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hidden="1"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hidden="1"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hidden="1"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hidden="1"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hidden="1"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hidden="1"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hidden="1"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hidden="1"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hidden="1"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hidden="1"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hidden="1"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hidden="1"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hidden="1"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hidden="1"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4" spans="1:50" hidden="1" x14ac:dyDescent="0.15"/>
    <row r="695" spans="1:50" hidden="1"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3"/>
      <c r="B696" s="113"/>
      <c r="C696" s="119" t="s">
        <v>406</v>
      </c>
      <c r="D696" s="119"/>
      <c r="E696" s="119"/>
      <c r="F696" s="119"/>
      <c r="G696" s="119"/>
      <c r="H696" s="119"/>
      <c r="I696" s="119"/>
      <c r="J696" s="119"/>
      <c r="K696" s="119"/>
      <c r="L696" s="119"/>
      <c r="M696" s="119" t="s">
        <v>407</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408</v>
      </c>
      <c r="AL696" s="119"/>
      <c r="AM696" s="119"/>
      <c r="AN696" s="119"/>
      <c r="AO696" s="119"/>
      <c r="AP696" s="119"/>
      <c r="AQ696" s="119" t="s">
        <v>23</v>
      </c>
      <c r="AR696" s="119"/>
      <c r="AS696" s="119"/>
      <c r="AT696" s="119"/>
      <c r="AU696" s="121" t="s">
        <v>24</v>
      </c>
      <c r="AV696" s="122"/>
      <c r="AW696" s="122"/>
      <c r="AX696" s="123"/>
    </row>
    <row r="697" spans="1:50" ht="24" hidden="1"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hidden="1"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hidden="1"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hidden="1"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hidden="1"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hidden="1"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hidden="1"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hidden="1"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hidden="1"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hidden="1"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hidden="1"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hidden="1"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hidden="1"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hidden="1"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hidden="1"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hidden="1"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hidden="1"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hidden="1"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hidden="1"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hidden="1"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hidden="1"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hidden="1"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hidden="1"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hidden="1"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hidden="1"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hidden="1"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hidden="1"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hidden="1"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hidden="1"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hidden="1"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7" spans="1:50" hidden="1" x14ac:dyDescent="0.15"/>
    <row r="728" spans="1:50" hidden="1"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hidden="1"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hidden="1"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hidden="1"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hidden="1"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hidden="1"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hidden="1"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hidden="1"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hidden="1"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hidden="1"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hidden="1"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hidden="1"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hidden="1"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hidden="1"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hidden="1"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hidden="1"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hidden="1"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hidden="1"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hidden="1"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hidden="1"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hidden="1"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hidden="1"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hidden="1"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hidden="1"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hidden="1"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hidden="1"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hidden="1"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hidden="1"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hidden="1"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hidden="1"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hidden="1"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0" spans="1:50" hidden="1" x14ac:dyDescent="0.15"/>
    <row r="761" spans="1:50" hidden="1"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3"/>
      <c r="B762" s="113"/>
      <c r="C762" s="119" t="s">
        <v>406</v>
      </c>
      <c r="D762" s="119"/>
      <c r="E762" s="119"/>
      <c r="F762" s="119"/>
      <c r="G762" s="119"/>
      <c r="H762" s="119"/>
      <c r="I762" s="119"/>
      <c r="J762" s="119"/>
      <c r="K762" s="119"/>
      <c r="L762" s="119"/>
      <c r="M762" s="119" t="s">
        <v>407</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408</v>
      </c>
      <c r="AL762" s="119"/>
      <c r="AM762" s="119"/>
      <c r="AN762" s="119"/>
      <c r="AO762" s="119"/>
      <c r="AP762" s="119"/>
      <c r="AQ762" s="119" t="s">
        <v>23</v>
      </c>
      <c r="AR762" s="119"/>
      <c r="AS762" s="119"/>
      <c r="AT762" s="119"/>
      <c r="AU762" s="121" t="s">
        <v>24</v>
      </c>
      <c r="AV762" s="122"/>
      <c r="AW762" s="122"/>
      <c r="AX762" s="123"/>
    </row>
    <row r="763" spans="1:50" ht="24" hidden="1"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hidden="1"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hidden="1"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hidden="1"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hidden="1"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hidden="1"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hidden="1"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hidden="1"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hidden="1"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hidden="1"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hidden="1"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hidden="1"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hidden="1"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hidden="1"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hidden="1"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hidden="1"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hidden="1"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hidden="1"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hidden="1"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hidden="1"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hidden="1"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hidden="1"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hidden="1"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hidden="1"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hidden="1"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hidden="1"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hidden="1"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hidden="1"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hidden="1"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hidden="1"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3" spans="1:50" hidden="1" x14ac:dyDescent="0.15"/>
    <row r="794" spans="1:50" hidden="1"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hidden="1"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hidden="1"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hidden="1"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hidden="1"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hidden="1"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hidden="1"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hidden="1"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hidden="1"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hidden="1"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hidden="1"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hidden="1"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hidden="1"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hidden="1"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hidden="1"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hidden="1"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hidden="1"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hidden="1"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hidden="1"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hidden="1"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hidden="1"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hidden="1"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hidden="1"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hidden="1"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hidden="1"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hidden="1"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hidden="1"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hidden="1"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hidden="1"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hidden="1"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hidden="1"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hidden="1"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hidden="1"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hidden="1"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hidden="1"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hidden="1"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hidden="1"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hidden="1"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hidden="1"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hidden="1"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hidden="1"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hidden="1"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hidden="1"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hidden="1"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hidden="1"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hidden="1"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hidden="1"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hidden="1"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hidden="1"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hidden="1"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hidden="1"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hidden="1"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hidden="1"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hidden="1"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hidden="1"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hidden="1"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hidden="1"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hidden="1"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hidden="1"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hidden="1"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hidden="1"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59" spans="1:50" hidden="1" x14ac:dyDescent="0.15"/>
    <row r="860" spans="1:50" hidden="1"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3"/>
      <c r="B861" s="113"/>
      <c r="C861" s="119" t="s">
        <v>406</v>
      </c>
      <c r="D861" s="119"/>
      <c r="E861" s="119"/>
      <c r="F861" s="119"/>
      <c r="G861" s="119"/>
      <c r="H861" s="119"/>
      <c r="I861" s="119"/>
      <c r="J861" s="119"/>
      <c r="K861" s="119"/>
      <c r="L861" s="119"/>
      <c r="M861" s="119" t="s">
        <v>407</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408</v>
      </c>
      <c r="AL861" s="119"/>
      <c r="AM861" s="119"/>
      <c r="AN861" s="119"/>
      <c r="AO861" s="119"/>
      <c r="AP861" s="119"/>
      <c r="AQ861" s="119" t="s">
        <v>23</v>
      </c>
      <c r="AR861" s="119"/>
      <c r="AS861" s="119"/>
      <c r="AT861" s="119"/>
      <c r="AU861" s="121" t="s">
        <v>24</v>
      </c>
      <c r="AV861" s="122"/>
      <c r="AW861" s="122"/>
      <c r="AX861" s="123"/>
    </row>
    <row r="862" spans="1:50" ht="24" hidden="1"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hidden="1"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hidden="1"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hidden="1"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hidden="1"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hidden="1"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hidden="1"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hidden="1"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hidden="1"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hidden="1"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hidden="1"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hidden="1"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hidden="1"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hidden="1"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hidden="1"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hidden="1"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hidden="1"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hidden="1"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hidden="1"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hidden="1"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hidden="1"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hidden="1"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hidden="1"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hidden="1"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hidden="1"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hidden="1"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hidden="1"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hidden="1"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hidden="1"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hidden="1"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2" spans="1:50" hidden="1" x14ac:dyDescent="0.15"/>
    <row r="893" spans="1:50" hidden="1"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3"/>
      <c r="B894" s="113"/>
      <c r="C894" s="119" t="s">
        <v>406</v>
      </c>
      <c r="D894" s="119"/>
      <c r="E894" s="119"/>
      <c r="F894" s="119"/>
      <c r="G894" s="119"/>
      <c r="H894" s="119"/>
      <c r="I894" s="119"/>
      <c r="J894" s="119"/>
      <c r="K894" s="119"/>
      <c r="L894" s="119"/>
      <c r="M894" s="119" t="s">
        <v>407</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408</v>
      </c>
      <c r="AL894" s="119"/>
      <c r="AM894" s="119"/>
      <c r="AN894" s="119"/>
      <c r="AO894" s="119"/>
      <c r="AP894" s="119"/>
      <c r="AQ894" s="119" t="s">
        <v>23</v>
      </c>
      <c r="AR894" s="119"/>
      <c r="AS894" s="119"/>
      <c r="AT894" s="119"/>
      <c r="AU894" s="121" t="s">
        <v>24</v>
      </c>
      <c r="AV894" s="122"/>
      <c r="AW894" s="122"/>
      <c r="AX894" s="123"/>
    </row>
    <row r="895" spans="1:50" ht="24" hidden="1"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hidden="1"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hidden="1"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hidden="1"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hidden="1"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hidden="1"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hidden="1"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hidden="1"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hidden="1"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hidden="1"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hidden="1"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hidden="1"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hidden="1"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hidden="1"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hidden="1"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hidden="1"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hidden="1"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hidden="1"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hidden="1"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hidden="1"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hidden="1"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hidden="1"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hidden="1"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hidden="1"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hidden="1"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hidden="1"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hidden="1"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hidden="1"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hidden="1"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hidden="1"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hidden="1"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hidden="1"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hidden="1"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hidden="1"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hidden="1"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hidden="1"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hidden="1"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hidden="1"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hidden="1"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hidden="1"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hidden="1"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hidden="1"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hidden="1"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hidden="1"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hidden="1"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hidden="1"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hidden="1"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hidden="1"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hidden="1"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hidden="1"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hidden="1"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hidden="1"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hidden="1"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hidden="1"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hidden="1"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hidden="1"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hidden="1"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hidden="1"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hidden="1"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hidden="1"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8" spans="1:50" hidden="1" x14ac:dyDescent="0.15"/>
    <row r="959" spans="1:50" hidden="1"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hidden="1"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hidden="1"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hidden="1"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hidden="1"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hidden="1"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hidden="1"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hidden="1"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hidden="1"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hidden="1"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hidden="1"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hidden="1"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hidden="1"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hidden="1"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hidden="1"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hidden="1"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hidden="1"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hidden="1"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hidden="1"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hidden="1"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hidden="1"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hidden="1"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hidden="1"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hidden="1"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hidden="1"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hidden="1"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hidden="1"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hidden="1"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hidden="1"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hidden="1"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hidden="1"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1" spans="1:50" hidden="1" x14ac:dyDescent="0.15"/>
    <row r="992" spans="1:50" hidden="1"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hidden="1"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hidden="1"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hidden="1"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hidden="1"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hidden="1"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hidden="1"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hidden="1"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hidden="1"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hidden="1"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hidden="1"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hidden="1"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hidden="1"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hidden="1"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hidden="1"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hidden="1"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hidden="1"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hidden="1"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hidden="1"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hidden="1"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hidden="1"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hidden="1"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hidden="1"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hidden="1"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hidden="1"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hidden="1"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hidden="1"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hidden="1"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hidden="1"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hidden="1"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hidden="1"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4" spans="1:50" hidden="1" x14ac:dyDescent="0.15"/>
    <row r="1025" spans="1:50" hidden="1"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3"/>
      <c r="B1026" s="113"/>
      <c r="C1026" s="119" t="s">
        <v>446</v>
      </c>
      <c r="D1026" s="119"/>
      <c r="E1026" s="119"/>
      <c r="F1026" s="119"/>
      <c r="G1026" s="119"/>
      <c r="H1026" s="119"/>
      <c r="I1026" s="119"/>
      <c r="J1026" s="119"/>
      <c r="K1026" s="119"/>
      <c r="L1026" s="119"/>
      <c r="M1026" s="119" t="s">
        <v>447</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448</v>
      </c>
      <c r="AL1026" s="119"/>
      <c r="AM1026" s="119"/>
      <c r="AN1026" s="119"/>
      <c r="AO1026" s="119"/>
      <c r="AP1026" s="119"/>
      <c r="AQ1026" s="119" t="s">
        <v>23</v>
      </c>
      <c r="AR1026" s="119"/>
      <c r="AS1026" s="119"/>
      <c r="AT1026" s="119"/>
      <c r="AU1026" s="121" t="s">
        <v>24</v>
      </c>
      <c r="AV1026" s="122"/>
      <c r="AW1026" s="122"/>
      <c r="AX1026" s="123"/>
    </row>
    <row r="1027" spans="1:50" ht="24" hidden="1"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hidden="1"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hidden="1"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hidden="1"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hidden="1"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hidden="1"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hidden="1"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hidden="1"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hidden="1"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hidden="1"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hidden="1"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hidden="1"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hidden="1"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hidden="1"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hidden="1"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hidden="1"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hidden="1"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hidden="1"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hidden="1"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hidden="1"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hidden="1"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hidden="1"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hidden="1"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hidden="1"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hidden="1"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hidden="1"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hidden="1"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hidden="1"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hidden="1"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hidden="1"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7" spans="1:50" hidden="1" x14ac:dyDescent="0.15"/>
    <row r="1058" spans="1:50" hidden="1"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hidden="1"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hidden="1"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hidden="1"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hidden="1"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hidden="1"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hidden="1"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hidden="1"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hidden="1"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hidden="1"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hidden="1"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hidden="1"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hidden="1"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hidden="1"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hidden="1"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hidden="1"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hidden="1"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hidden="1"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hidden="1"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hidden="1"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hidden="1"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hidden="1"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hidden="1"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hidden="1"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hidden="1"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hidden="1"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hidden="1"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hidden="1"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hidden="1"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hidden="1"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hidden="1"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3"/>
      <c r="B1092" s="113"/>
      <c r="C1092" s="119" t="s">
        <v>406</v>
      </c>
      <c r="D1092" s="119"/>
      <c r="E1092" s="119"/>
      <c r="F1092" s="119"/>
      <c r="G1092" s="119"/>
      <c r="H1092" s="119"/>
      <c r="I1092" s="119"/>
      <c r="J1092" s="119"/>
      <c r="K1092" s="119"/>
      <c r="L1092" s="119"/>
      <c r="M1092" s="119" t="s">
        <v>407</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408</v>
      </c>
      <c r="AL1092" s="119"/>
      <c r="AM1092" s="119"/>
      <c r="AN1092" s="119"/>
      <c r="AO1092" s="119"/>
      <c r="AP1092" s="119"/>
      <c r="AQ1092" s="119" t="s">
        <v>23</v>
      </c>
      <c r="AR1092" s="119"/>
      <c r="AS1092" s="119"/>
      <c r="AT1092" s="119"/>
      <c r="AU1092" s="121" t="s">
        <v>24</v>
      </c>
      <c r="AV1092" s="122"/>
      <c r="AW1092" s="122"/>
      <c r="AX1092" s="123"/>
    </row>
    <row r="1093" spans="1:50" ht="24" hidden="1"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hidden="1"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hidden="1"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hidden="1"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hidden="1"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hidden="1"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hidden="1"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hidden="1"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hidden="1"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hidden="1"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hidden="1"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hidden="1"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hidden="1"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hidden="1"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hidden="1"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hidden="1"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hidden="1"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hidden="1"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hidden="1"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hidden="1"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hidden="1"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hidden="1"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hidden="1"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hidden="1"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hidden="1"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hidden="1"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hidden="1"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hidden="1"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hidden="1"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hidden="1"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3" spans="1:50" hidden="1" x14ac:dyDescent="0.15"/>
    <row r="1124" spans="1:50" hidden="1"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hidden="1"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hidden="1"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hidden="1"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hidden="1"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hidden="1"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hidden="1"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hidden="1"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hidden="1"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hidden="1"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hidden="1"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hidden="1"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hidden="1"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hidden="1"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hidden="1"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hidden="1"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hidden="1"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hidden="1"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hidden="1"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hidden="1"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hidden="1"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hidden="1"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hidden="1"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hidden="1"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hidden="1"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hidden="1"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hidden="1"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hidden="1"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hidden="1"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hidden="1"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hidden="1"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6" spans="1:50" hidden="1" x14ac:dyDescent="0.15"/>
    <row r="1157" spans="1:50" hidden="1"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3"/>
      <c r="B1158" s="113"/>
      <c r="C1158" s="119" t="s">
        <v>406</v>
      </c>
      <c r="D1158" s="119"/>
      <c r="E1158" s="119"/>
      <c r="F1158" s="119"/>
      <c r="G1158" s="119"/>
      <c r="H1158" s="119"/>
      <c r="I1158" s="119"/>
      <c r="J1158" s="119"/>
      <c r="K1158" s="119"/>
      <c r="L1158" s="119"/>
      <c r="M1158" s="119" t="s">
        <v>407</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408</v>
      </c>
      <c r="AL1158" s="119"/>
      <c r="AM1158" s="119"/>
      <c r="AN1158" s="119"/>
      <c r="AO1158" s="119"/>
      <c r="AP1158" s="119"/>
      <c r="AQ1158" s="119" t="s">
        <v>23</v>
      </c>
      <c r="AR1158" s="119"/>
      <c r="AS1158" s="119"/>
      <c r="AT1158" s="119"/>
      <c r="AU1158" s="121" t="s">
        <v>24</v>
      </c>
      <c r="AV1158" s="122"/>
      <c r="AW1158" s="122"/>
      <c r="AX1158" s="123"/>
    </row>
    <row r="1159" spans="1:50" ht="24" hidden="1"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hidden="1"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hidden="1"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hidden="1"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hidden="1"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hidden="1"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hidden="1"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hidden="1"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hidden="1"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hidden="1"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hidden="1"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hidden="1"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hidden="1"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hidden="1"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hidden="1"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hidden="1"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hidden="1"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hidden="1"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hidden="1"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hidden="1"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hidden="1"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hidden="1"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hidden="1"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hidden="1"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hidden="1"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hidden="1"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hidden="1"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hidden="1"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hidden="1"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hidden="1"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89" spans="1:50" hidden="1" x14ac:dyDescent="0.15"/>
    <row r="1190" spans="1:50" hidden="1"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hidden="1"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hidden="1"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hidden="1"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hidden="1"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hidden="1"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hidden="1"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hidden="1"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hidden="1"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hidden="1"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hidden="1"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hidden="1"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hidden="1"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hidden="1"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hidden="1"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hidden="1"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hidden="1"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hidden="1"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hidden="1"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hidden="1"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hidden="1"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hidden="1"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hidden="1"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hidden="1"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hidden="1"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hidden="1"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hidden="1"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hidden="1"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hidden="1"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hidden="1"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hidden="1"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hidden="1"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hidden="1"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hidden="1"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hidden="1"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hidden="1"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hidden="1"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hidden="1"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hidden="1"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hidden="1"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hidden="1"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hidden="1"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hidden="1"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hidden="1"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hidden="1"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hidden="1"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hidden="1"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hidden="1"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hidden="1"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hidden="1"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hidden="1"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hidden="1"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hidden="1"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hidden="1"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hidden="1"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hidden="1"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hidden="1"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hidden="1"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hidden="1"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hidden="1"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hidden="1"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5" spans="1:50" hidden="1" x14ac:dyDescent="0.15"/>
    <row r="1256" spans="1:50" hidden="1"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hidden="1"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hidden="1"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hidden="1"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hidden="1"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hidden="1"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hidden="1"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hidden="1"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hidden="1"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hidden="1"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hidden="1"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hidden="1"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hidden="1"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hidden="1"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hidden="1"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hidden="1"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hidden="1"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hidden="1"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hidden="1"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hidden="1"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hidden="1"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hidden="1"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hidden="1"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hidden="1"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hidden="1"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hidden="1"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hidden="1"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hidden="1"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hidden="1"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hidden="1"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hidden="1"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8" spans="1:50" hidden="1" x14ac:dyDescent="0.15"/>
    <row r="1289" spans="1:50" hidden="1"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hidden="1"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hidden="1"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hidden="1"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hidden="1"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hidden="1"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hidden="1"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hidden="1"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hidden="1"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hidden="1"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hidden="1"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hidden="1"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hidden="1"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hidden="1"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hidden="1"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hidden="1"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hidden="1"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hidden="1"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hidden="1"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hidden="1"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hidden="1"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hidden="1"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hidden="1"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hidden="1"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hidden="1"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hidden="1"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hidden="1"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hidden="1"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hidden="1"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hidden="1"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hidden="1"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2015-07-08T02:29:08Z</cp:lastPrinted>
  <dcterms:created xsi:type="dcterms:W3CDTF">2012-03-13T00:50:25Z</dcterms:created>
  <dcterms:modified xsi:type="dcterms:W3CDTF">2015-07-08T02:31:49Z</dcterms:modified>
</cp:coreProperties>
</file>