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<sst xmlns="http://schemas.openxmlformats.org/spreadsheetml/2006/main" count="1409" uniqueCount="599">
  <si>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</si>
  <si>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</si>
  <si>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</si>
  <si>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</si>
  <si>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</si>
  <si>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</si>
  <si>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</si>
  <si>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</si>
  <si>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</si>
  <si>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</si>
  <si>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</si>
  <si>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</si>
  <si>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</si>
  <si>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</si>
  <si>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</si>
  <si>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</si>
  <si>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</si>
  <si>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</si>
  <si>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</si>
  <si>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</si>
  <si>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</si>
  <si>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</si>
  <si>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</si>
  <si>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</si>
  <si>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</si>
  <si>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</si>
  <si>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</si>
  <si>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</si>
  <si>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</si>
  <si>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</si>
  <si>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</si>
  <si>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</si>
  <si>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</si>
  <si>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</si>
  <si>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</si>
  <si>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</si>
  <si>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</si>
  <si>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</si>
  <si>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</si>
  <si>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</si>
  <si>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</si>
  <si>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</si>
  <si>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</si>
  <si>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</si>
  <si>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</si>
  <si>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</si>
  <si>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</si>
  <si>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</si>
  <si>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</si>
  <si>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</si>
  <si>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</si>
  <si>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</si>
  <si>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</si>
  <si>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</si>
  <si>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</si>
  <si>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</si>
  <si>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</si>
  <si>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</si>
  <si>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</si>
  <si>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</si>
  <si>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</si>
  <si>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</si>
  <si>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</si>
  <si>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</si>
  <si>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</si>
  <si>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</si>
  <si>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</si>
  <si>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</si>
  <si>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</si>
  <si>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</si>
  <si>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</si>
  <si>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</si>
  <si>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</si>
  <si>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</si>
  <si>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</si>
  <si>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</si>
  <si>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</si>
  <si>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</si>
  <si>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</si>
  <si>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</si>
  <si>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</si>
  <si>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</si>
  <si>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</si>
  <si>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</si>
  <si>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</si>
  <si>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</si>
  <si>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</si>
  <si>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</si>
  <si>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</si>
  <si>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</si>
  <si>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</si>
  <si>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</si>
  <si>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</si>
  <si>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</si>
  <si>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</si>
  <si>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</si>
  <si>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</si>
  <si>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</si>
  <si>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</si>
  <si>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</si>
  <si>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</si>
  <si>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</si>
  <si>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</si>
  <si>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</si>
  <si>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</si>
  <si>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</si>
  <si>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</si>
  <si>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</si>
  <si>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</si>
  <si>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</si>
  <si>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</si>
  <si>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</si>
  <si>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</si>
  <si>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</si>
  <si>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</si>
  <si>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</si>
  <si>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</si>
  <si>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</si>
  <si>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</si>
  <si>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</si>
  <si>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</si>
  <si>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</si>
  <si>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</si>
  <si>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</si>
  <si>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</si>
  <si>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</si>
  <si>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</si>
  <si>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</si>
  <si>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</si>
  <si>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</si>
  <si>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</si>
  <si>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</si>
  <si>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</si>
  <si>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</si>
  <si>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</si>
  <si>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</si>
  <si>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</si>
  <si>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</si>
  <si>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</si>
  <si>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</si>
  <si>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</si>
  <si>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</si>
  <si>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</si>
  <si>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</si>
  <si>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</si>
  <si>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</si>
  <si>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</si>
  <si>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</si>
  <si>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</si>
  <si>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</si>
  <si>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</si>
  <si>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</si>
  <si>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</si>
  <si>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</si>
  <si>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</si>
  <si>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</si>
  <si>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</si>
  <si>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</si>
  <si>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</si>
  <si>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</si>
  <si>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</si>
  <si>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</si>
  <si>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</si>
  <si>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</si>
  <si>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</si>
  <si>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</si>
  <si>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</si>
  <si>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</si>
  <si>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</si>
  <si>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</si>
  <si>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</si>
  <si>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</si>
  <si>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</si>
  <si>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</si>
  <si>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</si>
  <si>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</si>
  <si>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</si>
  <si>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</si>
  <si>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</si>
  <si>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</si>
  <si>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</si>
  <si>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</si>
  <si>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</si>
  <si>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</si>
  <si>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</si>
  <si>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</si>
  <si>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</si>
  <si>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</si>
  <si>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</si>
  <si>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</si>
  <si>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</si>
  <si>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</si>
  <si>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</si>
  <si>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</si>
  <si>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</si>
  <si>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</si>
  <si>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</si>
  <si>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</si>
  <si>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</si>
  <si>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</si>
  <si>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</si>
  <si>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</si>
  <si>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</si>
  <si>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</si>
  <si>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</si>
  <si>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</si>
  <si>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</si>
  <si>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</si>
  <si>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</si>
  <si>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</si>
  <si>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</si>
  <si>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</si>
  <si>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</si>
  <si>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</si>
  <si>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</si>
  <si>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</si>
  <si>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</si>
  <si>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</si>
  <si>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</si>
  <si>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</si>
  <si>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</si>
  <si>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</si>
  <si>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</si>
  <si>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</si>
  <si>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</si>
  <si>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</si>
  <si>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</si>
  <si>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</si>
  <si>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</si>
  <si>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</si>
  <si>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</si>
  <si>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</si>
  <si>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</si>
  <si>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</si>
  <si>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</si>
  <si>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</si>
  <si>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</si>
  <si>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</si>
  <si>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</si>
  <si>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</si>
  <si>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</si>
  <si>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</si>
  <si>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</si>
  <si>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</si>
  <si>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</si>
  <si>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</si>
  <si>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</si>
  <si>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</si>
  <si>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</si>
  <si>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</si>
  <si>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</si>
  <si>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</si>
  <si>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</si>
  <si>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</si>
  <si>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</si>
  <si>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</si>
  <si>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</si>
  <si>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</si>
  <si>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</si>
  <si>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</si>
  <si>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</si>
  <si>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</si>
  <si>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</si>
  <si>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</si>
  <si>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</si>
  <si>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</si>
  <si>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</si>
  <si>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</si>
  <si>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</si>
  <si>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</si>
  <si>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</si>
  <si>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</si>
  <si>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</si>
  <si>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</si>
  <si>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</si>
  <si>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</si>
  <si>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</si>
  <si>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</si>
  <si>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</si>
  <si>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</si>
  <si>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</si>
  <si>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</si>
  <si>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</si>
  <si>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</si>
  <si>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</si>
  <si>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</si>
  <si>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</si>
  <si>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</si>
  <si>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</si>
  <si>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</si>
  <si>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</si>
  <si>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</si>
  <si>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</si>
  <si>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</si>
  <si>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</si>
  <si>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</si>
  <si>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</si>
  <si>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</si>
  <si>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</si>
  <si>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</si>
  <si>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</si>
  <si>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</si>
  <si>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</si>
  <si>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</si>
  <si>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</si>
  <si>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</si>
  <si>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</si>
  <si>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</si>
  <si>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</si>
  <si>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</si>
  <si>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</si>
  <si>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</si>
  <si>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</si>
  <si>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</si>
  <si>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</si>
  <si>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</si>
  <si>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</si>
  <si>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</si>
  <si>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</si>
  <si>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</si>
  <si>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</si>
  <si>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</si>
  <si>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</si>
  <si>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</si>
  <si>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</si>
  <si>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</si>
  <si>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</si>
  <si>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</si>
  <si>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</si>
  <si>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</si>
  <si>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</si>
  <si>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</si>
  <si>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</si>
  <si>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</si>
  <si>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</si>
  <si>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</si>
  <si>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</si>
  <si>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</si>
  <si>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</si>
  <si>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</si>
  <si>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</si>
  <si>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</si>
  <si>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</si>
  <si>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</si>
  <si>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</si>
  <si>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</si>
  <si>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</si>
  <si>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</si>
  <si>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</si>
  <si>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</si>
  <si>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</si>
  <si>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</si>
  <si>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</si>
  <si>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</si>
  <si>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</si>
  <si>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</si>
  <si>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</si>
  <si>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</si>
  <si>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</si>
  <si>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</si>
  <si>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</si>
  <si>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</si>
  <si>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</si>
  <si>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</si>
  <si>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</si>
  <si>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</si>
  <si>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</si>
  <si>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</si>
  <si>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</si>
  <si>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</si>
  <si>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</si>
  <si>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</si>
  <si>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</si>
  <si>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</si>
  <si>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</si>
  <si>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</si>
  <si>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</si>
  <si>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</si>
  <si>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</si>
  <si>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</si>
  <si>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</si>
  <si>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</si>
  <si>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</si>
  <si>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</si>
  <si>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</si>
  <si>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</si>
  <si>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</si>
  <si>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</si>
  <si>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</si>
  <si>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</si>
  <si>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</si>
  <si>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</si>
  <si>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</si>
  <si>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</si>
  <si>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</si>
  <si>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</si>
  <si>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</si>
  <si>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</si>
  <si>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</si>
  <si>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</si>
  <si>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</si>
  <si>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</si>
  <si>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</si>
  <si>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</si>
  <si>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</si>
  <si>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</si>
  <si>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</si>
  <si>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</si>
  <si>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</si>
  <si>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</si>
  <si>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</si>
  <si>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</si>
  <si>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</si>
  <si>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</si>
  <si>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</si>
  <si>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</si>
  <si>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</si>
  <si>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</si>
  <si>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</si>
  <si>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</si>
  <si>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</si>
  <si>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</si>
  <si>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</si>
  <si>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</si>
  <si>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</si>
  <si>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</si>
  <si>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</si>
  <si>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</si>
  <si>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</si>
  <si>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</si>
  <si>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</si>
  <si>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</si>
  <si>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</si>
  <si>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</si>
  <si>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</si>
  <si>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</si>
  <si>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</si>
  <si>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</si>
  <si>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</si>
  <si>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</si>
  <si>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</si>
  <si>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</si>
  <si>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</si>
  <si>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</si>
  <si>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</si>
  <si>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</si>
  <si>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</si>
  <si>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</si>
  <si>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</si>
  <si>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</si>
  <si>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</si>
  <si>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</si>
  <si>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</si>
  <si>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</si>
  <si>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</si>
  <si>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</si>
  <si>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</si>
  <si>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</si>
  <si>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</si>
  <si>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</si>
  <si>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</si>
  <si>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</si>
  <si>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</si>
  <si>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</si>
  <si>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</si>
  <si>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航路標識整備事業</t>
    <rPh sb="0" eb="2">
      <t>コウロ</t>
    </rPh>
    <rPh sb="2" eb="4">
      <t>ヒョウシキ</t>
    </rPh>
    <rPh sb="4" eb="6">
      <t>セイビ</t>
    </rPh>
    <rPh sb="6" eb="8">
      <t>ジギョウ</t>
    </rPh>
    <phoneticPr fontId="5"/>
  </si>
  <si>
    <t>海上保安庁交通部</t>
    <rPh sb="0" eb="2">
      <t>カイジョウ</t>
    </rPh>
    <rPh sb="2" eb="4">
      <t>ホアン</t>
    </rPh>
    <rPh sb="4" eb="5">
      <t>チョウ</t>
    </rPh>
    <rPh sb="5" eb="7">
      <t>コウツウ</t>
    </rPh>
    <rPh sb="7" eb="8">
      <t>ブ</t>
    </rPh>
    <phoneticPr fontId="5"/>
  </si>
  <si>
    <t>企画課</t>
    <rPh sb="0" eb="2">
      <t>キカク</t>
    </rPh>
    <rPh sb="2" eb="3">
      <t>カ</t>
    </rPh>
    <phoneticPr fontId="5"/>
  </si>
  <si>
    <t>課長　野澤　和行</t>
    <rPh sb="0" eb="2">
      <t>カチョウ</t>
    </rPh>
    <rPh sb="3" eb="5">
      <t>ノザワ</t>
    </rPh>
    <rPh sb="6" eb="8">
      <t>カズユキ</t>
    </rPh>
    <phoneticPr fontId="5"/>
  </si>
  <si>
    <t>○</t>
  </si>
  <si>
    <t>　海難に伴う人命や財産の損失、海上輸送の遮断による経済活動への影響等を鑑み、海難を未然に防止するため、AIS（船舶自動識別装置）を始めとする新たな情報技術を活用して海上交通センターの機能拡充を図っているほか、今後予想される大規模地震、津波等の発生時においても航路標識機能を確保するため、航路標識の防災対策（耐震補強、耐波浪補強、電源の自立型電源化（太陽電池化））等を行っている。</t>
    <phoneticPr fontId="5"/>
  </si>
  <si>
    <t>・我が国周辺で発生する海難隻数を平成27年までに2,220隻以下に減少させる。
（第３次海上保安業務遂行計画 23年度～27年度）</t>
    <phoneticPr fontId="5"/>
  </si>
  <si>
    <t>・ふくそう海域における社会的反響が著しい大規模海難の発生数を0件にする。
（第3次海上保安業務遂行計画 23年度～27年度）</t>
    <phoneticPr fontId="5"/>
  </si>
  <si>
    <t>隻</t>
    <rPh sb="0" eb="1">
      <t>セキ</t>
    </rPh>
    <phoneticPr fontId="5"/>
  </si>
  <si>
    <t>-</t>
    <phoneticPr fontId="5"/>
  </si>
  <si>
    <t>航路標識整備事業の実施箇所数</t>
    <phoneticPr fontId="5"/>
  </si>
  <si>
    <t>箇所</t>
    <rPh sb="0" eb="2">
      <t>カショ</t>
    </rPh>
    <phoneticPr fontId="5"/>
  </si>
  <si>
    <t>X（各年度の執行額）／Y（各年度の実施箇所数）　　　　　　　　　　　　　　</t>
    <phoneticPr fontId="5"/>
  </si>
  <si>
    <t>　Ｘ/Ｙ</t>
    <phoneticPr fontId="5"/>
  </si>
  <si>
    <t>百万円</t>
    <rPh sb="0" eb="3">
      <t>ヒャクマンエン</t>
    </rPh>
    <phoneticPr fontId="5"/>
  </si>
  <si>
    <t>3,963/357</t>
    <phoneticPr fontId="5"/>
  </si>
  <si>
    <t>6,538/343</t>
    <phoneticPr fontId="5"/>
  </si>
  <si>
    <t>3,960/357</t>
    <phoneticPr fontId="5"/>
  </si>
  <si>
    <t>4,749/388</t>
    <phoneticPr fontId="5"/>
  </si>
  <si>
    <t>○</t>
    <phoneticPr fontId="5"/>
  </si>
  <si>
    <t>‐</t>
  </si>
  <si>
    <t>　航路標識整備事業の実施にあたっては、調達コストの縮減のほか、海難の発生状況、船舶の通航実態、利用者のニーズ等を考慮し、航路標識の集約再配置及び必要性の低下した航路標識の廃止により整備・維持コストの縮減を図っている。
　今後も引き続き、財政上の制約も踏まえつつコストの縮減に努めていく。</t>
    <phoneticPr fontId="5"/>
  </si>
  <si>
    <t>平成24年度の公開プロセス対象事業　
　レビューシート番号：534
　事業名　　　　　　　 ：航路標識整備事業
　結果　　　　　　　　　：抜本的改善
　とりまとめコメント　：調達の競争性を高めるべき
　　　　　　　　　　　　  技術革新も踏まえ、光波標識の必要性を検証すべき</t>
    <phoneticPr fontId="5"/>
  </si>
  <si>
    <t>人命及び財産の保護に資するための事業であることから、優先度は高い。</t>
    <rPh sb="0" eb="2">
      <t>ジンメイ</t>
    </rPh>
    <rPh sb="2" eb="3">
      <t>オヨ</t>
    </rPh>
    <rPh sb="4" eb="6">
      <t>ザイサン</t>
    </rPh>
    <rPh sb="7" eb="9">
      <t>ホゴ</t>
    </rPh>
    <rPh sb="10" eb="11">
      <t>シ</t>
    </rPh>
    <rPh sb="16" eb="18">
      <t>ジギョウ</t>
    </rPh>
    <rPh sb="26" eb="28">
      <t>ユウセン</t>
    </rPh>
    <rPh sb="28" eb="29">
      <t>ド</t>
    </rPh>
    <rPh sb="30" eb="31">
      <t>タカ</t>
    </rPh>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</si>
  <si>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</si>
  <si>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航路標識の施設・機器の整備は、施策ごとに計画を策定し適切に事業を遂行している。</t>
    <phoneticPr fontId="5"/>
  </si>
  <si>
    <t>　整備・維持コストの縮減を図るため、有識者により提言された「光波標識の評価手法」に基づき、必要性が低下等した光波標識を選定のうえ、廃止（撤去）に向けて利用者等と調整のうえ廃止（撤去）する。</t>
    <phoneticPr fontId="5"/>
  </si>
  <si>
    <t>海上保安庁法第5条第1項10、24号
航路標識法第2条</t>
    <rPh sb="8" eb="9">
      <t>ジョウ</t>
    </rPh>
    <rPh sb="26" eb="27">
      <t>ジョウ</t>
    </rPh>
    <phoneticPr fontId="5"/>
  </si>
  <si>
    <t>Ⅴ　安全で安心できる交通の確保、治安・生活安全の確保
　18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1" eb="33">
      <t>センパク</t>
    </rPh>
    <rPh sb="33" eb="35">
      <t>コウツウ</t>
    </rPh>
    <rPh sb="36" eb="38">
      <t>アンゼン</t>
    </rPh>
    <rPh sb="39" eb="41">
      <t>カイジョウ</t>
    </rPh>
    <rPh sb="42" eb="44">
      <t>チアン</t>
    </rPh>
    <rPh sb="45" eb="47">
      <t>カクホ</t>
    </rPh>
    <phoneticPr fontId="5"/>
  </si>
  <si>
    <t>第三次交通ビジョン
（船舶交通の安全・安心をめざした取組み）</t>
    <rPh sb="0" eb="3">
      <t>ダイサンジ</t>
    </rPh>
    <rPh sb="11" eb="13">
      <t>センパク</t>
    </rPh>
    <rPh sb="13" eb="15">
      <t>コウツウ</t>
    </rPh>
    <rPh sb="16" eb="18">
      <t>アンゼン</t>
    </rPh>
    <rPh sb="19" eb="21">
      <t>アンシン</t>
    </rPh>
    <rPh sb="26" eb="27">
      <t>ト</t>
    </rPh>
    <rPh sb="27" eb="28">
      <t>ク</t>
    </rPh>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</si>
  <si>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</si>
  <si>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事業単位ごとの標識の数、規模や設置環境に捉われず、全国規模で一括購入が可能な機器等の調達にあっては、競争入札による一括購入とすることで効率化に努めている。</t>
    <rPh sb="20" eb="21">
      <t>トラ</t>
    </rPh>
    <rPh sb="25" eb="27">
      <t>ゼンコク</t>
    </rPh>
    <rPh sb="27" eb="29">
      <t>キボ</t>
    </rPh>
    <rPh sb="30" eb="32">
      <t>イッカツ</t>
    </rPh>
    <rPh sb="32" eb="34">
      <t>コウニュウ</t>
    </rPh>
    <rPh sb="35" eb="37">
      <t>カノウ</t>
    </rPh>
    <rPh sb="38" eb="41">
      <t>キキトウ</t>
    </rPh>
    <rPh sb="42" eb="44">
      <t>チョウタツ</t>
    </rPh>
    <rPh sb="50" eb="52">
      <t>キョウソウ</t>
    </rPh>
    <rPh sb="52" eb="54">
      <t>ニュウサツ</t>
    </rPh>
    <rPh sb="57" eb="59">
      <t>イッカツ</t>
    </rPh>
    <rPh sb="59" eb="61">
      <t>コウニュウ</t>
    </rPh>
    <rPh sb="67" eb="70">
      <t>コウリツカ</t>
    </rPh>
    <phoneticPr fontId="5"/>
  </si>
  <si>
    <t>低入札及び仕様の見直しによる低廉化であることから妥当である。</t>
    <rPh sb="0" eb="1">
      <t>テイ</t>
    </rPh>
    <rPh sb="1" eb="3">
      <t>ニュウサツ</t>
    </rPh>
    <rPh sb="3" eb="4">
      <t>オヨ</t>
    </rPh>
    <rPh sb="5" eb="7">
      <t>シヨウ</t>
    </rPh>
    <rPh sb="8" eb="10">
      <t>ミナオ</t>
    </rPh>
    <rPh sb="14" eb="17">
      <t>テイレンカ</t>
    </rPh>
    <rPh sb="24" eb="26">
      <t>ダトウ</t>
    </rPh>
    <phoneticPr fontId="5"/>
  </si>
  <si>
    <t>通航の効率化及び事故の防止のための事業であることから、必要不可欠な事業である。利用者のニーズ等を考慮し、航路標識の集約再配置等を図っている。</t>
    <rPh sb="0" eb="2">
      <t>ツウコウ</t>
    </rPh>
    <rPh sb="3" eb="6">
      <t>コウリツカ</t>
    </rPh>
    <rPh sb="6" eb="7">
      <t>オヨ</t>
    </rPh>
    <rPh sb="8" eb="10">
      <t>ジコ</t>
    </rPh>
    <rPh sb="11" eb="13">
      <t>ボウシ</t>
    </rPh>
    <rPh sb="17" eb="19">
      <t>ジギョウ</t>
    </rPh>
    <rPh sb="27" eb="29">
      <t>ヒツヨウ</t>
    </rPh>
    <rPh sb="29" eb="32">
      <t>フカケツ</t>
    </rPh>
    <rPh sb="33" eb="35">
      <t>ジギョウ</t>
    </rPh>
    <rPh sb="39" eb="42">
      <t>リヨウシャ</t>
    </rPh>
    <rPh sb="46" eb="47">
      <t>トウ</t>
    </rPh>
    <rPh sb="48" eb="50">
      <t>コウリョ</t>
    </rPh>
    <rPh sb="52" eb="54">
      <t>コウロ</t>
    </rPh>
    <rPh sb="54" eb="56">
      <t>ヒョウシキ</t>
    </rPh>
    <rPh sb="57" eb="59">
      <t>シュウヤク</t>
    </rPh>
    <rPh sb="59" eb="62">
      <t>サイハイチ</t>
    </rPh>
    <rPh sb="62" eb="63">
      <t>トウ</t>
    </rPh>
    <rPh sb="64" eb="65">
      <t>ハカ</t>
    </rPh>
    <phoneticPr fontId="5"/>
  </si>
  <si>
    <t>一般競争入札方式により競争性を確保するとともに、入札結果も公表している。</t>
    <rPh sb="0" eb="2">
      <t>イッパン</t>
    </rPh>
    <rPh sb="2" eb="4">
      <t>キョウソウ</t>
    </rPh>
    <rPh sb="4" eb="6">
      <t>ニュウサツ</t>
    </rPh>
    <rPh sb="6" eb="8">
      <t>ホウシキ</t>
    </rPh>
    <rPh sb="11" eb="14">
      <t>キョウソウセイ</t>
    </rPh>
    <rPh sb="15" eb="17">
      <t>カクホ</t>
    </rPh>
    <rPh sb="24" eb="26">
      <t>ニュウサツ</t>
    </rPh>
    <rPh sb="26" eb="28">
      <t>ケッカ</t>
    </rPh>
    <rPh sb="29" eb="31">
      <t>コウヒョウ</t>
    </rPh>
    <phoneticPr fontId="5"/>
  </si>
  <si>
    <t>航路標識等の改良工事に使用していることから必要なものに限定されている。</t>
    <rPh sb="0" eb="2">
      <t>コウロ</t>
    </rPh>
    <rPh sb="2" eb="4">
      <t>ヒョウシキ</t>
    </rPh>
    <rPh sb="4" eb="5">
      <t>トウ</t>
    </rPh>
    <rPh sb="6" eb="8">
      <t>カイリョウ</t>
    </rPh>
    <rPh sb="8" eb="10">
      <t>コウジ</t>
    </rPh>
    <rPh sb="11" eb="13">
      <t>シヨウ</t>
    </rPh>
    <rPh sb="21" eb="23">
      <t>ヒツヨウ</t>
    </rPh>
    <rPh sb="27" eb="29">
      <t>ゲンテイ</t>
    </rPh>
    <phoneticPr fontId="5"/>
  </si>
  <si>
    <t>工事費</t>
    <rPh sb="0" eb="3">
      <t>コウジヒ</t>
    </rPh>
    <phoneticPr fontId="5"/>
  </si>
  <si>
    <t>東京計器株式会社</t>
  </si>
  <si>
    <t>セナーアンドバーンズ株式会社</t>
  </si>
  <si>
    <t>日本電気株式会社</t>
  </si>
  <si>
    <t>エヌ・ティ・ティ・コミュニケーションズ株式会社</t>
  </si>
  <si>
    <t>日本エレクトリツクインスルメント株式会社</t>
  </si>
  <si>
    <t>ＪＩＰテクノサイエンス株式会社</t>
  </si>
  <si>
    <t>電気興業株式会社</t>
  </si>
  <si>
    <t>安東建設株式会社</t>
  </si>
  <si>
    <t>大勝株式会社</t>
  </si>
  <si>
    <t>寄神建設株式会社</t>
  </si>
  <si>
    <t>中茂工務店株式会社</t>
  </si>
  <si>
    <t>真鍋工業株式会社</t>
  </si>
  <si>
    <t>藤村電業株式会社</t>
  </si>
  <si>
    <t>宮本鉄工所株式会社</t>
  </si>
  <si>
    <t>ミウラ総建株式会社</t>
  </si>
  <si>
    <t>財団法人日本航路標識協会</t>
  </si>
  <si>
    <t>一般財団法人沖縄県環境科学センター</t>
  </si>
  <si>
    <t>一般財団法人日本不動産研究所高松支所</t>
  </si>
  <si>
    <t>随意契約</t>
    <phoneticPr fontId="5"/>
  </si>
  <si>
    <t>-</t>
    <phoneticPr fontId="5"/>
  </si>
  <si>
    <t>東京湾における管制一元化に係る調査</t>
    <phoneticPr fontId="5"/>
  </si>
  <si>
    <t>十勝太ロランＣ局敷地整備工事</t>
    <phoneticPr fontId="5"/>
  </si>
  <si>
    <t>中央防信号所レーダーエリア調査</t>
    <phoneticPr fontId="5"/>
  </si>
  <si>
    <t>慶佐次ロランＣ局敷地土壌調査</t>
    <phoneticPr fontId="5"/>
  </si>
  <si>
    <t>回線設計及び使用可能周波数の調査</t>
    <rPh sb="4" eb="5">
      <t>オヨ</t>
    </rPh>
    <phoneticPr fontId="5"/>
  </si>
  <si>
    <t>不動産鑑定評価</t>
    <phoneticPr fontId="5"/>
  </si>
  <si>
    <t>B.セナーアンドバーンズ株式会社</t>
    <phoneticPr fontId="5"/>
  </si>
  <si>
    <t>公益社団法人日本海難防止協会</t>
    <phoneticPr fontId="5"/>
  </si>
  <si>
    <t>C.公益社団法人日本海難防止協会</t>
    <phoneticPr fontId="5"/>
  </si>
  <si>
    <t>D.加藤電気工業所株式会社</t>
    <phoneticPr fontId="5"/>
  </si>
  <si>
    <t>北海道農業公社十勝支所</t>
    <phoneticPr fontId="5"/>
  </si>
  <si>
    <t>F.北海道農業公社十勝支所</t>
    <phoneticPr fontId="5"/>
  </si>
  <si>
    <t>社団法人電波産業会</t>
    <phoneticPr fontId="5"/>
  </si>
  <si>
    <t>G. 社団法人電波産業会</t>
    <phoneticPr fontId="5"/>
  </si>
  <si>
    <t>新島ロランC局撤去</t>
    <phoneticPr fontId="5"/>
  </si>
  <si>
    <t>回線設計及び使用可能周波数の調査</t>
    <phoneticPr fontId="5"/>
  </si>
  <si>
    <t>十勝太ロランＣ局敷地整備</t>
    <phoneticPr fontId="5"/>
  </si>
  <si>
    <t>住友重機械ハイマテックス株式会社</t>
  </si>
  <si>
    <t>日本光機工業株式会社</t>
  </si>
  <si>
    <t>東芝株式会社</t>
  </si>
  <si>
    <t>長野日本無線株式会社</t>
  </si>
  <si>
    <t>ゼニライトブイ株式会社</t>
  </si>
  <si>
    <t>光電製作所株式会社</t>
  </si>
  <si>
    <t>東芝通信インフラシステムズ株式会社</t>
  </si>
  <si>
    <t>加藤電気工業所株式会社</t>
  </si>
  <si>
    <t>ケイアイ電工有限会社</t>
  </si>
  <si>
    <t>ベルウッド電気株式会社</t>
  </si>
  <si>
    <t>光商産業株式会社</t>
  </si>
  <si>
    <t>通信回線接続業務</t>
  </si>
  <si>
    <t>衛星映像伝送システム中央装置改修</t>
  </si>
  <si>
    <t>沿岸域情報提供システムウェブサイト改修業務</t>
  </si>
  <si>
    <t>海上交通センター用レーダー装置購入</t>
    <phoneticPr fontId="5"/>
  </si>
  <si>
    <t>灯台用LED灯器購入</t>
    <phoneticPr fontId="5"/>
  </si>
  <si>
    <t>灯浮標用鉄鎖購入</t>
    <phoneticPr fontId="5"/>
  </si>
  <si>
    <t>海上交通センター用船舶動静監視テレビ装置購入</t>
    <phoneticPr fontId="5"/>
  </si>
  <si>
    <t>海上交通センター用船舶通航信号装置購入</t>
    <phoneticPr fontId="5"/>
  </si>
  <si>
    <t>海上交通センター用レーダー局監視制御装置購入</t>
    <phoneticPr fontId="5"/>
  </si>
  <si>
    <t>灯浮標用気象観測装置購入</t>
    <phoneticPr fontId="5"/>
  </si>
  <si>
    <t>灯火監視制御装置用機器購入</t>
    <phoneticPr fontId="5"/>
  </si>
  <si>
    <t>新島ロランC局撤去</t>
    <phoneticPr fontId="5"/>
  </si>
  <si>
    <t>権現碆灯標新設</t>
    <phoneticPr fontId="5"/>
  </si>
  <si>
    <t>粟島レーダー局鉄塔建設</t>
    <phoneticPr fontId="5"/>
  </si>
  <si>
    <t>青海信号所新設</t>
    <phoneticPr fontId="5"/>
  </si>
  <si>
    <t>粟島レーダー局局舎建設</t>
    <phoneticPr fontId="5"/>
  </si>
  <si>
    <t>比岐島灯台改良改修</t>
    <phoneticPr fontId="5"/>
  </si>
  <si>
    <t>マイクロ波多重無線装置購入</t>
    <rPh sb="11" eb="13">
      <t>コウニュウ</t>
    </rPh>
    <phoneticPr fontId="5"/>
  </si>
  <si>
    <t>大良埼灯台等耐震診断等調査設計</t>
    <rPh sb="5" eb="6">
      <t>トウ</t>
    </rPh>
    <phoneticPr fontId="5"/>
  </si>
  <si>
    <t>レーダー装置空中線回転機構部整備</t>
    <phoneticPr fontId="5"/>
  </si>
  <si>
    <t>灯台用灯器回転装置等購入</t>
    <rPh sb="0" eb="2">
      <t>トウダイ</t>
    </rPh>
    <rPh sb="2" eb="3">
      <t>ヨウ</t>
    </rPh>
    <rPh sb="9" eb="10">
      <t>トウ</t>
    </rPh>
    <rPh sb="10" eb="12">
      <t>コウニュウ</t>
    </rPh>
    <phoneticPr fontId="5"/>
  </si>
  <si>
    <t>東京計器株式会社</t>
    <phoneticPr fontId="5"/>
  </si>
  <si>
    <t>A.東京計器株式会社</t>
    <phoneticPr fontId="5"/>
  </si>
  <si>
    <t>セナーアンドバーンズ株式会社</t>
    <phoneticPr fontId="5"/>
  </si>
  <si>
    <t>E.セナーアンドバーンズ株式会社</t>
    <phoneticPr fontId="5"/>
  </si>
  <si>
    <t>予備品購入等</t>
    <rPh sb="0" eb="2">
      <t>ヨビ</t>
    </rPh>
    <rPh sb="2" eb="3">
      <t>ヒン</t>
    </rPh>
    <rPh sb="3" eb="6">
      <t>コウニュウトウ</t>
    </rPh>
    <phoneticPr fontId="5"/>
  </si>
  <si>
    <t>灯浮標用ソーラーシステム制御器購入</t>
    <rPh sb="15" eb="17">
      <t>コウニュウ</t>
    </rPh>
    <phoneticPr fontId="5"/>
  </si>
  <si>
    <t>灯浮標用ソーラーシステム制御器購入</t>
    <rPh sb="15" eb="17">
      <t>コウニュウ</t>
    </rPh>
    <phoneticPr fontId="5"/>
  </si>
  <si>
    <t>航路標識機器購入等</t>
    <rPh sb="8" eb="9">
      <t>トウ</t>
    </rPh>
    <phoneticPr fontId="5"/>
  </si>
  <si>
    <t>航路標識の防災対策（耐震補強・耐波浪補強）実施箇所数（対象基数535基）</t>
    <rPh sb="34" eb="35">
      <t>キ</t>
    </rPh>
    <phoneticPr fontId="5"/>
  </si>
  <si>
    <t>基
（累計）</t>
    <rPh sb="0" eb="1">
      <t>キ</t>
    </rPh>
    <rPh sb="3" eb="5">
      <t>ルイケイ</t>
    </rPh>
    <phoneticPr fontId="5"/>
  </si>
  <si>
    <t>航路標識の施設・機器の整備は、施策ごとに計画を策定し適切に事業を遂行しており、航行船舶の安全確保に十分寄与している。</t>
    <phoneticPr fontId="5"/>
  </si>
  <si>
    <t>航路標識の施設・機器の整備においてコストの削減に努めている。</t>
    <phoneticPr fontId="5"/>
  </si>
  <si>
    <t>航行船舶の安全確保に十分寄与している。</t>
    <phoneticPr fontId="5"/>
  </si>
  <si>
    <t>隔測風向風速計購入</t>
    <rPh sb="7" eb="9">
      <t>コウニュウ</t>
    </rPh>
    <phoneticPr fontId="5"/>
  </si>
  <si>
    <t>新宮港沖灯標設置</t>
    <rPh sb="2" eb="3">
      <t>ミナト</t>
    </rPh>
    <phoneticPr fontId="5"/>
  </si>
  <si>
    <t>機器制御基盤購入等</t>
    <rPh sb="0" eb="2">
      <t>キキ</t>
    </rPh>
    <rPh sb="2" eb="4">
      <t>セイギョ</t>
    </rPh>
    <rPh sb="4" eb="6">
      <t>キバン</t>
    </rPh>
    <rPh sb="6" eb="8">
      <t>コウニュウ</t>
    </rPh>
    <rPh sb="8" eb="9">
      <t>トウ</t>
    </rPh>
    <phoneticPr fontId="5"/>
  </si>
  <si>
    <t>灯台用灯器制御盤購入等</t>
    <rPh sb="10" eb="11">
      <t>トウ</t>
    </rPh>
    <phoneticPr fontId="5"/>
  </si>
  <si>
    <t>岩島灯台機器改良改修等</t>
    <rPh sb="10" eb="11">
      <t>トウ</t>
    </rPh>
    <phoneticPr fontId="5"/>
  </si>
  <si>
    <t>猿山岬灯台機械改良改修等</t>
    <rPh sb="11" eb="12">
      <t>トウ</t>
    </rPh>
    <phoneticPr fontId="5"/>
  </si>
  <si>
    <t>三崎港北防波堤灯台施設特別修繕等</t>
    <phoneticPr fontId="5"/>
  </si>
  <si>
    <t>竹野港北防波堤灯台等機器改良改修等</t>
    <phoneticPr fontId="5"/>
  </si>
  <si>
    <t>旧慶佐次ＤＧＰＳ局空中線等撤去等</t>
    <phoneticPr fontId="5"/>
  </si>
  <si>
    <t>東京沖灯浮標鉄鎖交換等</t>
    <phoneticPr fontId="5"/>
  </si>
  <si>
    <t>玖波港四号防波堤灯台等施設特別修繕等</t>
    <phoneticPr fontId="5"/>
  </si>
  <si>
    <t>三崎港釜根灯浮標復旧等</t>
    <phoneticPr fontId="5"/>
  </si>
  <si>
    <t>海難隻数</t>
    <phoneticPr fontId="5"/>
  </si>
  <si>
    <t>ふくそう海域における大規模海難隻数</t>
    <rPh sb="15" eb="17">
      <t>セキスウ</t>
    </rPh>
    <phoneticPr fontId="5"/>
  </si>
  <si>
    <t>航路標識整備事業費</t>
    <rPh sb="0" eb="2">
      <t>コウロ</t>
    </rPh>
    <rPh sb="2" eb="4">
      <t>ヒョウシキ</t>
    </rPh>
    <rPh sb="4" eb="6">
      <t>セイビ</t>
    </rPh>
    <rPh sb="6" eb="8">
      <t>ジギョウ</t>
    </rPh>
    <rPh sb="8" eb="9">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</si>
</sst>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wrapText="1"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133350</xdr:colOff>
          <xdr:row>66</xdr:row>
          <xdr:rowOff>19050</xdr:rowOff>
        </xdr:from>
        <xdr:to>
          <xdr:col>57</xdr:col>
          <xdr:colOff>247650</xdr:colOff>
          <xdr:row>66</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435</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115538</xdr:colOff>
      <xdr:row>139</xdr:row>
      <xdr:rowOff>115294</xdr:rowOff>
    </xdr:from>
    <xdr:to>
      <xdr:col>19</xdr:col>
      <xdr:colOff>112906</xdr:colOff>
      <xdr:row>140</xdr:row>
      <xdr:rowOff>300841</xdr:rowOff>
    </xdr:to>
    <xdr:sp macro="" textlink="">
      <xdr:nvSpPr>
        <xdr:cNvPr id="60" name="正方形/長方形 59"/>
        <xdr:cNvSpPr/>
      </xdr:nvSpPr>
      <xdr:spPr>
        <a:xfrm>
          <a:off x="1715738" y="32900344"/>
          <a:ext cx="2197643" cy="5379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3,960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95250</xdr:colOff>
      <xdr:row>148</xdr:row>
      <xdr:rowOff>343088</xdr:rowOff>
    </xdr:from>
    <xdr:to>
      <xdr:col>19</xdr:col>
      <xdr:colOff>150108</xdr:colOff>
      <xdr:row>150</xdr:row>
      <xdr:rowOff>183841</xdr:rowOff>
    </xdr:to>
    <xdr:sp macro="" textlink="">
      <xdr:nvSpPr>
        <xdr:cNvPr id="61" name="正方形/長方形 60"/>
        <xdr:cNvSpPr/>
      </xdr:nvSpPr>
      <xdr:spPr>
        <a:xfrm>
          <a:off x="1695450" y="36299963"/>
          <a:ext cx="2255133" cy="5456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管区海上保安本部（</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2,856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22667</xdr:colOff>
      <xdr:row>140</xdr:row>
      <xdr:rowOff>305001</xdr:rowOff>
    </xdr:from>
    <xdr:to>
      <xdr:col>14</xdr:col>
      <xdr:colOff>26218</xdr:colOff>
      <xdr:row>148</xdr:row>
      <xdr:rowOff>343088</xdr:rowOff>
    </xdr:to>
    <xdr:cxnSp macro="">
      <xdr:nvCxnSpPr>
        <xdr:cNvPr id="62" name="直線矢印コネクタ 61"/>
        <xdr:cNvCxnSpPr>
          <a:endCxn id="61" idx="0"/>
        </xdr:cNvCxnSpPr>
      </xdr:nvCxnSpPr>
      <xdr:spPr>
        <a:xfrm flipH="1">
          <a:off x="2823017" y="33442476"/>
          <a:ext cx="3551" cy="2857487"/>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155517</xdr:colOff>
      <xdr:row>142</xdr:row>
      <xdr:rowOff>141450</xdr:rowOff>
    </xdr:from>
    <xdr:to>
      <xdr:col>47</xdr:col>
      <xdr:colOff>174319</xdr:colOff>
      <xdr:row>143</xdr:row>
      <xdr:rowOff>201580</xdr:rowOff>
    </xdr:to>
    <xdr:sp macro="" textlink="">
      <xdr:nvSpPr>
        <xdr:cNvPr id="63" name="大かっこ 62"/>
        <xdr:cNvSpPr/>
      </xdr:nvSpPr>
      <xdr:spPr>
        <a:xfrm>
          <a:off x="6156267" y="33983775"/>
          <a:ext cx="3419227"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36935</xdr:colOff>
      <xdr:row>142</xdr:row>
      <xdr:rowOff>106457</xdr:rowOff>
    </xdr:from>
    <xdr:to>
      <xdr:col>49</xdr:col>
      <xdr:colOff>218502</xdr:colOff>
      <xdr:row>143</xdr:row>
      <xdr:rowOff>256652</xdr:rowOff>
    </xdr:to>
    <xdr:sp macro="" textlink="">
      <xdr:nvSpPr>
        <xdr:cNvPr id="64" name="正方形/長方形 63"/>
        <xdr:cNvSpPr/>
      </xdr:nvSpPr>
      <xdr:spPr>
        <a:xfrm>
          <a:off x="6237710" y="33948782"/>
          <a:ext cx="3782017"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海上交通センター用機器、灯浮標用鉄鎖買入　等　　　　　　　　　　　　　　　　　　　　　　　　　　</a:t>
          </a:r>
        </a:p>
      </xdr:txBody>
    </xdr:sp>
    <xdr:clientData/>
  </xdr:twoCellAnchor>
  <xdr:twoCellAnchor>
    <xdr:from>
      <xdr:col>14</xdr:col>
      <xdr:colOff>28321</xdr:colOff>
      <xdr:row>150</xdr:row>
      <xdr:rowOff>207184</xdr:rowOff>
    </xdr:from>
    <xdr:to>
      <xdr:col>14</xdr:col>
      <xdr:colOff>28574</xdr:colOff>
      <xdr:row>161</xdr:row>
      <xdr:rowOff>247651</xdr:rowOff>
    </xdr:to>
    <xdr:sp macro="" textlink="">
      <xdr:nvSpPr>
        <xdr:cNvPr id="67" name="Line 14"/>
        <xdr:cNvSpPr>
          <a:spLocks noChangeShapeType="1"/>
        </xdr:cNvSpPr>
      </xdr:nvSpPr>
      <xdr:spPr bwMode="auto">
        <a:xfrm>
          <a:off x="2828671" y="37554709"/>
          <a:ext cx="253" cy="39171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95949</xdr:colOff>
      <xdr:row>151</xdr:row>
      <xdr:rowOff>223132</xdr:rowOff>
    </xdr:from>
    <xdr:to>
      <xdr:col>29</xdr:col>
      <xdr:colOff>128469</xdr:colOff>
      <xdr:row>153</xdr:row>
      <xdr:rowOff>63885</xdr:rowOff>
    </xdr:to>
    <xdr:sp macro="" textlink="">
      <xdr:nvSpPr>
        <xdr:cNvPr id="68" name="正方形/長方形 6"/>
        <xdr:cNvSpPr>
          <a:spLocks noChangeArrowheads="1"/>
        </xdr:cNvSpPr>
      </xdr:nvSpPr>
      <xdr:spPr bwMode="auto">
        <a:xfrm>
          <a:off x="3896424" y="37237282"/>
          <a:ext cx="2032770"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173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2,368</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95949</xdr:colOff>
      <xdr:row>151</xdr:row>
      <xdr:rowOff>1832</xdr:rowOff>
    </xdr:from>
    <xdr:ext cx="1005916" cy="201850"/>
    <xdr:sp macro="" textlink="">
      <xdr:nvSpPr>
        <xdr:cNvPr id="69" name="Text Box 18"/>
        <xdr:cNvSpPr txBox="1">
          <a:spLocks noChangeArrowheads="1"/>
        </xdr:cNvSpPr>
      </xdr:nvSpPr>
      <xdr:spPr bwMode="auto">
        <a:xfrm>
          <a:off x="3896424" y="37015982"/>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85273</xdr:colOff>
      <xdr:row>157</xdr:row>
      <xdr:rowOff>286154</xdr:rowOff>
    </xdr:from>
    <xdr:to>
      <xdr:col>29</xdr:col>
      <xdr:colOff>119155</xdr:colOff>
      <xdr:row>159</xdr:row>
      <xdr:rowOff>128508</xdr:rowOff>
    </xdr:to>
    <xdr:sp macro="" textlink="">
      <xdr:nvSpPr>
        <xdr:cNvPr id="70" name="正方形/長方形 6"/>
        <xdr:cNvSpPr>
          <a:spLocks noChangeArrowheads="1"/>
        </xdr:cNvSpPr>
      </xdr:nvSpPr>
      <xdr:spPr bwMode="auto">
        <a:xfrm>
          <a:off x="3885748" y="40100654"/>
          <a:ext cx="2034132" cy="54720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123373</xdr:colOff>
      <xdr:row>157</xdr:row>
      <xdr:rowOff>30465</xdr:rowOff>
    </xdr:from>
    <xdr:ext cx="1005916" cy="201850"/>
    <xdr:sp macro="" textlink="">
      <xdr:nvSpPr>
        <xdr:cNvPr id="71" name="Text Box 21"/>
        <xdr:cNvSpPr txBox="1">
          <a:spLocks noChangeArrowheads="1"/>
        </xdr:cNvSpPr>
      </xdr:nvSpPr>
      <xdr:spPr bwMode="auto">
        <a:xfrm>
          <a:off x="3923848" y="39844965"/>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125142</xdr:colOff>
      <xdr:row>142</xdr:row>
      <xdr:rowOff>9355</xdr:rowOff>
    </xdr:from>
    <xdr:to>
      <xdr:col>29</xdr:col>
      <xdr:colOff>149499</xdr:colOff>
      <xdr:row>143</xdr:row>
      <xdr:rowOff>202533</xdr:rowOff>
    </xdr:to>
    <xdr:sp macro="" textlink="">
      <xdr:nvSpPr>
        <xdr:cNvPr id="72" name="正方形/長方形 6"/>
        <xdr:cNvSpPr>
          <a:spLocks noChangeArrowheads="1"/>
        </xdr:cNvSpPr>
      </xdr:nvSpPr>
      <xdr:spPr bwMode="auto">
        <a:xfrm>
          <a:off x="3925617" y="33851680"/>
          <a:ext cx="2024607"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1,085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144192</xdr:colOff>
      <xdr:row>141</xdr:row>
      <xdr:rowOff>140480</xdr:rowOff>
    </xdr:from>
    <xdr:ext cx="1005916" cy="201850"/>
    <xdr:sp macro="" textlink="">
      <xdr:nvSpPr>
        <xdr:cNvPr id="73" name="Text Box 18"/>
        <xdr:cNvSpPr txBox="1">
          <a:spLocks noChangeArrowheads="1"/>
        </xdr:cNvSpPr>
      </xdr:nvSpPr>
      <xdr:spPr bwMode="auto">
        <a:xfrm>
          <a:off x="3944667" y="33630380"/>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19</xdr:col>
      <xdr:colOff>114257</xdr:colOff>
      <xdr:row>144</xdr:row>
      <xdr:rowOff>197454</xdr:rowOff>
    </xdr:from>
    <xdr:to>
      <xdr:col>29</xdr:col>
      <xdr:colOff>148139</xdr:colOff>
      <xdr:row>146</xdr:row>
      <xdr:rowOff>32604</xdr:rowOff>
    </xdr:to>
    <xdr:sp macro="" textlink="">
      <xdr:nvSpPr>
        <xdr:cNvPr id="74" name="正方形/長方形 6"/>
        <xdr:cNvSpPr>
          <a:spLocks noChangeArrowheads="1"/>
        </xdr:cNvSpPr>
      </xdr:nvSpPr>
      <xdr:spPr bwMode="auto">
        <a:xfrm>
          <a:off x="3914732" y="34744629"/>
          <a:ext cx="2034132"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142832</xdr:colOff>
      <xdr:row>143</xdr:row>
      <xdr:rowOff>322976</xdr:rowOff>
    </xdr:from>
    <xdr:ext cx="723788" cy="201850"/>
    <xdr:sp macro="" textlink="">
      <xdr:nvSpPr>
        <xdr:cNvPr id="75" name="Text Box 18"/>
        <xdr:cNvSpPr txBox="1">
          <a:spLocks noChangeArrowheads="1"/>
        </xdr:cNvSpPr>
      </xdr:nvSpPr>
      <xdr:spPr bwMode="auto">
        <a:xfrm>
          <a:off x="3943307" y="34517726"/>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14</xdr:col>
      <xdr:colOff>28322</xdr:colOff>
      <xdr:row>145</xdr:row>
      <xdr:rowOff>91202</xdr:rowOff>
    </xdr:from>
    <xdr:to>
      <xdr:col>19</xdr:col>
      <xdr:colOff>105083</xdr:colOff>
      <xdr:row>145</xdr:row>
      <xdr:rowOff>91202</xdr:rowOff>
    </xdr:to>
    <xdr:sp macro="" textlink="">
      <xdr:nvSpPr>
        <xdr:cNvPr id="76" name="Line 16"/>
        <xdr:cNvSpPr>
          <a:spLocks noChangeShapeType="1"/>
        </xdr:cNvSpPr>
      </xdr:nvSpPr>
      <xdr:spPr bwMode="auto">
        <a:xfrm>
          <a:off x="2828672" y="34990802"/>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28322</xdr:colOff>
      <xdr:row>142</xdr:row>
      <xdr:rowOff>295149</xdr:rowOff>
    </xdr:from>
    <xdr:to>
      <xdr:col>19</xdr:col>
      <xdr:colOff>114608</xdr:colOff>
      <xdr:row>142</xdr:row>
      <xdr:rowOff>295149</xdr:rowOff>
    </xdr:to>
    <xdr:sp macro="" textlink="">
      <xdr:nvSpPr>
        <xdr:cNvPr id="77" name="Line 16"/>
        <xdr:cNvSpPr>
          <a:spLocks noChangeShapeType="1"/>
        </xdr:cNvSpPr>
      </xdr:nvSpPr>
      <xdr:spPr bwMode="auto">
        <a:xfrm>
          <a:off x="2828672" y="34137474"/>
          <a:ext cx="10864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28322</xdr:colOff>
      <xdr:row>152</xdr:row>
      <xdr:rowOff>146111</xdr:rowOff>
    </xdr:from>
    <xdr:to>
      <xdr:col>19</xdr:col>
      <xdr:colOff>105083</xdr:colOff>
      <xdr:row>152</xdr:row>
      <xdr:rowOff>146111</xdr:rowOff>
    </xdr:to>
    <xdr:sp macro="" textlink="">
      <xdr:nvSpPr>
        <xdr:cNvPr id="78" name="Line 16"/>
        <xdr:cNvSpPr>
          <a:spLocks noChangeShapeType="1"/>
        </xdr:cNvSpPr>
      </xdr:nvSpPr>
      <xdr:spPr bwMode="auto">
        <a:xfrm>
          <a:off x="2828672" y="37512686"/>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102242</xdr:colOff>
      <xdr:row>154</xdr:row>
      <xdr:rowOff>293330</xdr:rowOff>
    </xdr:from>
    <xdr:to>
      <xdr:col>29</xdr:col>
      <xdr:colOff>134762</xdr:colOff>
      <xdr:row>156</xdr:row>
      <xdr:rowOff>134083</xdr:rowOff>
    </xdr:to>
    <xdr:sp macro="" textlink="">
      <xdr:nvSpPr>
        <xdr:cNvPr id="79" name="正方形/長方形 6"/>
        <xdr:cNvSpPr>
          <a:spLocks noChangeArrowheads="1"/>
        </xdr:cNvSpPr>
      </xdr:nvSpPr>
      <xdr:spPr bwMode="auto">
        <a:xfrm>
          <a:off x="3902717" y="38364755"/>
          <a:ext cx="2032770"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300</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457</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121292</xdr:colOff>
      <xdr:row>154</xdr:row>
      <xdr:rowOff>66427</xdr:rowOff>
    </xdr:from>
    <xdr:ext cx="723788" cy="201850"/>
    <xdr:sp macro="" textlink="">
      <xdr:nvSpPr>
        <xdr:cNvPr id="80" name="Text Box 18"/>
        <xdr:cNvSpPr txBox="1">
          <a:spLocks noChangeArrowheads="1"/>
        </xdr:cNvSpPr>
      </xdr:nvSpPr>
      <xdr:spPr bwMode="auto">
        <a:xfrm>
          <a:off x="3921767" y="38137852"/>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14</xdr:col>
      <xdr:colOff>28322</xdr:colOff>
      <xdr:row>155</xdr:row>
      <xdr:rowOff>208864</xdr:rowOff>
    </xdr:from>
    <xdr:to>
      <xdr:col>19</xdr:col>
      <xdr:colOff>105083</xdr:colOff>
      <xdr:row>155</xdr:row>
      <xdr:rowOff>208864</xdr:rowOff>
    </xdr:to>
    <xdr:sp macro="" textlink="">
      <xdr:nvSpPr>
        <xdr:cNvPr id="81" name="Line 16"/>
        <xdr:cNvSpPr>
          <a:spLocks noChangeShapeType="1"/>
        </xdr:cNvSpPr>
      </xdr:nvSpPr>
      <xdr:spPr bwMode="auto">
        <a:xfrm>
          <a:off x="2828672" y="38632714"/>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28322</xdr:colOff>
      <xdr:row>158</xdr:row>
      <xdr:rowOff>181970</xdr:rowOff>
    </xdr:from>
    <xdr:to>
      <xdr:col>19</xdr:col>
      <xdr:colOff>105083</xdr:colOff>
      <xdr:row>158</xdr:row>
      <xdr:rowOff>181970</xdr:rowOff>
    </xdr:to>
    <xdr:sp macro="" textlink="">
      <xdr:nvSpPr>
        <xdr:cNvPr id="82" name="Line 16"/>
        <xdr:cNvSpPr>
          <a:spLocks noChangeShapeType="1"/>
        </xdr:cNvSpPr>
      </xdr:nvSpPr>
      <xdr:spPr bwMode="auto">
        <a:xfrm>
          <a:off x="2828672" y="39663095"/>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9272</xdr:colOff>
      <xdr:row>161</xdr:row>
      <xdr:rowOff>230155</xdr:rowOff>
    </xdr:from>
    <xdr:to>
      <xdr:col>19</xdr:col>
      <xdr:colOff>95558</xdr:colOff>
      <xdr:row>161</xdr:row>
      <xdr:rowOff>230155</xdr:rowOff>
    </xdr:to>
    <xdr:sp macro="" textlink="">
      <xdr:nvSpPr>
        <xdr:cNvPr id="83" name="Line 16"/>
        <xdr:cNvSpPr>
          <a:spLocks noChangeShapeType="1"/>
        </xdr:cNvSpPr>
      </xdr:nvSpPr>
      <xdr:spPr bwMode="auto">
        <a:xfrm>
          <a:off x="2809622" y="40768555"/>
          <a:ext cx="108641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82028</xdr:colOff>
      <xdr:row>160</xdr:row>
      <xdr:rowOff>286714</xdr:rowOff>
    </xdr:from>
    <xdr:to>
      <xdr:col>29</xdr:col>
      <xdr:colOff>115910</xdr:colOff>
      <xdr:row>162</xdr:row>
      <xdr:rowOff>127467</xdr:rowOff>
    </xdr:to>
    <xdr:sp macro="" textlink="">
      <xdr:nvSpPr>
        <xdr:cNvPr id="84" name="正方形/長方形 6"/>
        <xdr:cNvSpPr>
          <a:spLocks noChangeArrowheads="1"/>
        </xdr:cNvSpPr>
      </xdr:nvSpPr>
      <xdr:spPr bwMode="auto">
        <a:xfrm>
          <a:off x="3882503" y="41158489"/>
          <a:ext cx="2034132" cy="545603"/>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G.</a:t>
          </a:r>
          <a:r>
            <a:rPr lang="ja-JP" altLang="en-US" sz="1100" b="0" i="0" u="none" strike="noStrike" baseline="0">
              <a:solidFill>
                <a:srgbClr val="000000"/>
              </a:solidFill>
              <a:latin typeface="ＭＳ Ｐゴシック"/>
              <a:ea typeface="ＭＳ Ｐゴシック"/>
            </a:rPr>
            <a:t>公益法人等（</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機関）</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120128</xdr:colOff>
      <xdr:row>160</xdr:row>
      <xdr:rowOff>25422</xdr:rowOff>
    </xdr:from>
    <xdr:ext cx="723788" cy="201850"/>
    <xdr:sp macro="" textlink="">
      <xdr:nvSpPr>
        <xdr:cNvPr id="85" name="Text Box 21"/>
        <xdr:cNvSpPr txBox="1">
          <a:spLocks noChangeArrowheads="1"/>
        </xdr:cNvSpPr>
      </xdr:nvSpPr>
      <xdr:spPr bwMode="auto">
        <a:xfrm>
          <a:off x="3920603" y="40897197"/>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19</xdr:col>
      <xdr:colOff>162042</xdr:colOff>
      <xdr:row>139</xdr:row>
      <xdr:rowOff>0</xdr:rowOff>
    </xdr:from>
    <xdr:to>
      <xdr:col>47</xdr:col>
      <xdr:colOff>186687</xdr:colOff>
      <xdr:row>140</xdr:row>
      <xdr:rowOff>143865</xdr:rowOff>
    </xdr:to>
    <xdr:sp macro="" textlink="">
      <xdr:nvSpPr>
        <xdr:cNvPr id="87" name="正方形/長方形 86"/>
        <xdr:cNvSpPr/>
      </xdr:nvSpPr>
      <xdr:spPr>
        <a:xfrm>
          <a:off x="3962517" y="32785050"/>
          <a:ext cx="5625345"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○当庁全体に係る航路標識整備事業の整備計画等の企画立案、調達関係事務　　　　　　　　　　　　　　　　　　　　　　　　　　</a:t>
          </a:r>
        </a:p>
      </xdr:txBody>
    </xdr:sp>
    <xdr:clientData/>
  </xdr:twoCellAnchor>
  <xdr:twoCellAnchor>
    <xdr:from>
      <xdr:col>30</xdr:col>
      <xdr:colOff>70364</xdr:colOff>
      <xdr:row>141</xdr:row>
      <xdr:rowOff>143597</xdr:rowOff>
    </xdr:from>
    <xdr:to>
      <xdr:col>47</xdr:col>
      <xdr:colOff>146237</xdr:colOff>
      <xdr:row>142</xdr:row>
      <xdr:rowOff>287462</xdr:rowOff>
    </xdr:to>
    <xdr:sp macro="" textlink="">
      <xdr:nvSpPr>
        <xdr:cNvPr id="88" name="正方形/長方形 87"/>
        <xdr:cNvSpPr/>
      </xdr:nvSpPr>
      <xdr:spPr>
        <a:xfrm>
          <a:off x="6071114" y="33633497"/>
          <a:ext cx="3476298"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○当庁が発注した調達品の製造、買入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151035</xdr:colOff>
      <xdr:row>144</xdr:row>
      <xdr:rowOff>339795</xdr:rowOff>
    </xdr:from>
    <xdr:to>
      <xdr:col>46</xdr:col>
      <xdr:colOff>149598</xdr:colOff>
      <xdr:row>146</xdr:row>
      <xdr:rowOff>47500</xdr:rowOff>
    </xdr:to>
    <xdr:sp macro="" textlink="">
      <xdr:nvSpPr>
        <xdr:cNvPr id="89" name="大かっこ 88"/>
        <xdr:cNvSpPr/>
      </xdr:nvSpPr>
      <xdr:spPr>
        <a:xfrm>
          <a:off x="6151785" y="34886970"/>
          <a:ext cx="3198963"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32453</xdr:colOff>
      <xdr:row>144</xdr:row>
      <xdr:rowOff>304802</xdr:rowOff>
    </xdr:from>
    <xdr:to>
      <xdr:col>47</xdr:col>
      <xdr:colOff>11713</xdr:colOff>
      <xdr:row>146</xdr:row>
      <xdr:rowOff>102572</xdr:rowOff>
    </xdr:to>
    <xdr:sp macro="" textlink="">
      <xdr:nvSpPr>
        <xdr:cNvPr id="90" name="正方形/長方形 89"/>
        <xdr:cNvSpPr/>
      </xdr:nvSpPr>
      <xdr:spPr>
        <a:xfrm>
          <a:off x="6233228" y="34851977"/>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灯浮標用機器、気象観測機器買入　等　　　　　　　　　　　　　　　　　　　　　　　　　　</a:t>
          </a:r>
        </a:p>
      </xdr:txBody>
    </xdr:sp>
    <xdr:clientData/>
  </xdr:twoCellAnchor>
  <xdr:twoCellAnchor>
    <xdr:from>
      <xdr:col>30</xdr:col>
      <xdr:colOff>65882</xdr:colOff>
      <xdr:row>143</xdr:row>
      <xdr:rowOff>341942</xdr:rowOff>
    </xdr:from>
    <xdr:to>
      <xdr:col>47</xdr:col>
      <xdr:colOff>151280</xdr:colOff>
      <xdr:row>145</xdr:row>
      <xdr:rowOff>133382</xdr:rowOff>
    </xdr:to>
    <xdr:sp macro="" textlink="">
      <xdr:nvSpPr>
        <xdr:cNvPr id="91" name="正方形/長方形 90"/>
        <xdr:cNvSpPr/>
      </xdr:nvSpPr>
      <xdr:spPr>
        <a:xfrm>
          <a:off x="6066632" y="34536692"/>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○当庁が発注した調達品の買入等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157759</xdr:colOff>
      <xdr:row>152</xdr:row>
      <xdr:rowOff>17626</xdr:rowOff>
    </xdr:from>
    <xdr:to>
      <xdr:col>46</xdr:col>
      <xdr:colOff>156322</xdr:colOff>
      <xdr:row>153</xdr:row>
      <xdr:rowOff>77756</xdr:rowOff>
    </xdr:to>
    <xdr:sp macro="" textlink="">
      <xdr:nvSpPr>
        <xdr:cNvPr id="92" name="大かっこ 91"/>
        <xdr:cNvSpPr/>
      </xdr:nvSpPr>
      <xdr:spPr>
        <a:xfrm>
          <a:off x="6158509" y="37384201"/>
          <a:ext cx="3198963"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39177</xdr:colOff>
      <xdr:row>151</xdr:row>
      <xdr:rowOff>335058</xdr:rowOff>
    </xdr:from>
    <xdr:to>
      <xdr:col>47</xdr:col>
      <xdr:colOff>18437</xdr:colOff>
      <xdr:row>153</xdr:row>
      <xdr:rowOff>132828</xdr:rowOff>
    </xdr:to>
    <xdr:sp macro="" textlink="">
      <xdr:nvSpPr>
        <xdr:cNvPr id="93" name="正方形/長方形 92"/>
        <xdr:cNvSpPr/>
      </xdr:nvSpPr>
      <xdr:spPr>
        <a:xfrm>
          <a:off x="6239952" y="37349208"/>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航路標識の改良改修、施設の撤去　等　　　　　　　　　　　　　　　　　　　　　　　　　　</a:t>
          </a:r>
        </a:p>
      </xdr:txBody>
    </xdr:sp>
    <xdr:clientData/>
  </xdr:twoCellAnchor>
  <xdr:twoCellAnchor>
    <xdr:from>
      <xdr:col>30</xdr:col>
      <xdr:colOff>63081</xdr:colOff>
      <xdr:row>151</xdr:row>
      <xdr:rowOff>19773</xdr:rowOff>
    </xdr:from>
    <xdr:to>
      <xdr:col>47</xdr:col>
      <xdr:colOff>158004</xdr:colOff>
      <xdr:row>152</xdr:row>
      <xdr:rowOff>163638</xdr:rowOff>
    </xdr:to>
    <xdr:sp macro="" textlink="">
      <xdr:nvSpPr>
        <xdr:cNvPr id="94" name="正方形/長方形 93"/>
        <xdr:cNvSpPr/>
      </xdr:nvSpPr>
      <xdr:spPr>
        <a:xfrm>
          <a:off x="6063831" y="37033923"/>
          <a:ext cx="3495348"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153276</xdr:colOff>
      <xdr:row>155</xdr:row>
      <xdr:rowOff>76457</xdr:rowOff>
    </xdr:from>
    <xdr:to>
      <xdr:col>46</xdr:col>
      <xdr:colOff>142314</xdr:colOff>
      <xdr:row>156</xdr:row>
      <xdr:rowOff>136587</xdr:rowOff>
    </xdr:to>
    <xdr:sp macro="" textlink="">
      <xdr:nvSpPr>
        <xdr:cNvPr id="95" name="大かっこ 94"/>
        <xdr:cNvSpPr/>
      </xdr:nvSpPr>
      <xdr:spPr>
        <a:xfrm>
          <a:off x="6154026" y="38500307"/>
          <a:ext cx="3189438"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34694</xdr:colOff>
      <xdr:row>155</xdr:row>
      <xdr:rowOff>41464</xdr:rowOff>
    </xdr:from>
    <xdr:to>
      <xdr:col>47</xdr:col>
      <xdr:colOff>13954</xdr:colOff>
      <xdr:row>156</xdr:row>
      <xdr:rowOff>191659</xdr:rowOff>
    </xdr:to>
    <xdr:sp macro="" textlink="">
      <xdr:nvSpPr>
        <xdr:cNvPr id="96" name="正方形/長方形 95"/>
        <xdr:cNvSpPr/>
      </xdr:nvSpPr>
      <xdr:spPr>
        <a:xfrm>
          <a:off x="6235469" y="38465314"/>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航路標識の改良改修　等</a:t>
          </a:r>
        </a:p>
      </xdr:txBody>
    </xdr:sp>
    <xdr:clientData/>
  </xdr:twoCellAnchor>
  <xdr:twoCellAnchor>
    <xdr:from>
      <xdr:col>30</xdr:col>
      <xdr:colOff>68123</xdr:colOff>
      <xdr:row>154</xdr:row>
      <xdr:rowOff>78604</xdr:rowOff>
    </xdr:from>
    <xdr:to>
      <xdr:col>47</xdr:col>
      <xdr:colOff>143996</xdr:colOff>
      <xdr:row>155</xdr:row>
      <xdr:rowOff>222469</xdr:rowOff>
    </xdr:to>
    <xdr:sp macro="" textlink="">
      <xdr:nvSpPr>
        <xdr:cNvPr id="97" name="正方形/長方形 96"/>
        <xdr:cNvSpPr/>
      </xdr:nvSpPr>
      <xdr:spPr>
        <a:xfrm>
          <a:off x="6068873" y="38150029"/>
          <a:ext cx="3476298"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○当庁が発注した工事の施工等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155518</xdr:colOff>
      <xdr:row>158</xdr:row>
      <xdr:rowOff>75897</xdr:rowOff>
    </xdr:from>
    <xdr:to>
      <xdr:col>46</xdr:col>
      <xdr:colOff>144556</xdr:colOff>
      <xdr:row>159</xdr:row>
      <xdr:rowOff>136027</xdr:rowOff>
    </xdr:to>
    <xdr:sp macro="" textlink="">
      <xdr:nvSpPr>
        <xdr:cNvPr id="101" name="大かっこ 100"/>
        <xdr:cNvSpPr/>
      </xdr:nvSpPr>
      <xdr:spPr>
        <a:xfrm>
          <a:off x="6156268" y="40242822"/>
          <a:ext cx="3189438"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36936</xdr:colOff>
      <xdr:row>158</xdr:row>
      <xdr:rowOff>40904</xdr:rowOff>
    </xdr:from>
    <xdr:to>
      <xdr:col>47</xdr:col>
      <xdr:colOff>16196</xdr:colOff>
      <xdr:row>159</xdr:row>
      <xdr:rowOff>191099</xdr:rowOff>
    </xdr:to>
    <xdr:sp macro="" textlink="">
      <xdr:nvSpPr>
        <xdr:cNvPr id="102" name="正方形/長方形 101"/>
        <xdr:cNvSpPr/>
      </xdr:nvSpPr>
      <xdr:spPr>
        <a:xfrm>
          <a:off x="6237711" y="40207829"/>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エリア調査、土壌調査、敷地整備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70365</xdr:colOff>
      <xdr:row>157</xdr:row>
      <xdr:rowOff>78044</xdr:rowOff>
    </xdr:from>
    <xdr:to>
      <xdr:col>47</xdr:col>
      <xdr:colOff>155763</xdr:colOff>
      <xdr:row>158</xdr:row>
      <xdr:rowOff>221909</xdr:rowOff>
    </xdr:to>
    <xdr:sp macro="" textlink="">
      <xdr:nvSpPr>
        <xdr:cNvPr id="103" name="正方形/長方形 102"/>
        <xdr:cNvSpPr/>
      </xdr:nvSpPr>
      <xdr:spPr>
        <a:xfrm>
          <a:off x="6071115" y="39892544"/>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○当庁が発注した環境調査、調査設計</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155518</xdr:colOff>
      <xdr:row>161</xdr:row>
      <xdr:rowOff>83180</xdr:rowOff>
    </xdr:from>
    <xdr:to>
      <xdr:col>46</xdr:col>
      <xdr:colOff>144556</xdr:colOff>
      <xdr:row>162</xdr:row>
      <xdr:rowOff>143310</xdr:rowOff>
    </xdr:to>
    <xdr:sp macro="" textlink="">
      <xdr:nvSpPr>
        <xdr:cNvPr id="104" name="大かっこ 103"/>
        <xdr:cNvSpPr/>
      </xdr:nvSpPr>
      <xdr:spPr>
        <a:xfrm>
          <a:off x="6156268" y="41307380"/>
          <a:ext cx="3189438" cy="4125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36936</xdr:colOff>
      <xdr:row>161</xdr:row>
      <xdr:rowOff>48187</xdr:rowOff>
    </xdr:from>
    <xdr:to>
      <xdr:col>47</xdr:col>
      <xdr:colOff>16196</xdr:colOff>
      <xdr:row>162</xdr:row>
      <xdr:rowOff>198382</xdr:rowOff>
    </xdr:to>
    <xdr:sp macro="" textlink="">
      <xdr:nvSpPr>
        <xdr:cNvPr id="105" name="正方形/長方形 104"/>
        <xdr:cNvSpPr/>
      </xdr:nvSpPr>
      <xdr:spPr>
        <a:xfrm>
          <a:off x="6237711" y="41272387"/>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回線設計、不動産鑑定</a:t>
          </a:r>
        </a:p>
      </xdr:txBody>
    </xdr:sp>
    <xdr:clientData/>
  </xdr:twoCellAnchor>
  <xdr:twoCellAnchor>
    <xdr:from>
      <xdr:col>30</xdr:col>
      <xdr:colOff>70365</xdr:colOff>
      <xdr:row>160</xdr:row>
      <xdr:rowOff>85327</xdr:rowOff>
    </xdr:from>
    <xdr:to>
      <xdr:col>47</xdr:col>
      <xdr:colOff>155763</xdr:colOff>
      <xdr:row>161</xdr:row>
      <xdr:rowOff>229192</xdr:rowOff>
    </xdr:to>
    <xdr:sp macro="" textlink="">
      <xdr:nvSpPr>
        <xdr:cNvPr id="106" name="正方形/長方形 105"/>
        <xdr:cNvSpPr/>
      </xdr:nvSpPr>
      <xdr:spPr>
        <a:xfrm>
          <a:off x="6071115" y="40957102"/>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○当庁が発注した設計、鑑定　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19</xdr:col>
      <xdr:colOff>114257</xdr:colOff>
      <xdr:row>147</xdr:row>
      <xdr:rowOff>16479</xdr:rowOff>
    </xdr:from>
    <xdr:to>
      <xdr:col>29</xdr:col>
      <xdr:colOff>148139</xdr:colOff>
      <xdr:row>148</xdr:row>
      <xdr:rowOff>204054</xdr:rowOff>
    </xdr:to>
    <xdr:sp macro="" textlink="">
      <xdr:nvSpPr>
        <xdr:cNvPr id="107" name="正方形/長方形 6"/>
        <xdr:cNvSpPr>
          <a:spLocks noChangeArrowheads="1"/>
        </xdr:cNvSpPr>
      </xdr:nvSpPr>
      <xdr:spPr bwMode="auto">
        <a:xfrm>
          <a:off x="3914732" y="35620929"/>
          <a:ext cx="2034132" cy="54000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公益法人等（１社）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19</xdr:col>
      <xdr:colOff>142831</xdr:colOff>
      <xdr:row>146</xdr:row>
      <xdr:rowOff>123825</xdr:rowOff>
    </xdr:from>
    <xdr:ext cx="2019343" cy="201850"/>
    <xdr:sp macro="" textlink="">
      <xdr:nvSpPr>
        <xdr:cNvPr id="108" name="Text Box 18"/>
        <xdr:cNvSpPr txBox="1">
          <a:spLocks noChangeArrowheads="1"/>
        </xdr:cNvSpPr>
      </xdr:nvSpPr>
      <xdr:spPr bwMode="auto">
        <a:xfrm>
          <a:off x="3943306" y="36061650"/>
          <a:ext cx="2019343"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【随意契約】（企画競争入札）</a:t>
          </a:r>
        </a:p>
      </xdr:txBody>
    </xdr:sp>
    <xdr:clientData/>
  </xdr:oneCellAnchor>
  <xdr:twoCellAnchor>
    <xdr:from>
      <xdr:col>14</xdr:col>
      <xdr:colOff>28322</xdr:colOff>
      <xdr:row>147</xdr:row>
      <xdr:rowOff>262652</xdr:rowOff>
    </xdr:from>
    <xdr:to>
      <xdr:col>19</xdr:col>
      <xdr:colOff>105083</xdr:colOff>
      <xdr:row>147</xdr:row>
      <xdr:rowOff>262652</xdr:rowOff>
    </xdr:to>
    <xdr:sp macro="" textlink="">
      <xdr:nvSpPr>
        <xdr:cNvPr id="109" name="Line 16"/>
        <xdr:cNvSpPr>
          <a:spLocks noChangeShapeType="1"/>
        </xdr:cNvSpPr>
      </xdr:nvSpPr>
      <xdr:spPr bwMode="auto">
        <a:xfrm>
          <a:off x="2828672" y="35867102"/>
          <a:ext cx="107688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151035</xdr:colOff>
      <xdr:row>147</xdr:row>
      <xdr:rowOff>158820</xdr:rowOff>
    </xdr:from>
    <xdr:to>
      <xdr:col>46</xdr:col>
      <xdr:colOff>149598</xdr:colOff>
      <xdr:row>148</xdr:row>
      <xdr:rowOff>209550</xdr:rowOff>
    </xdr:to>
    <xdr:sp macro="" textlink="">
      <xdr:nvSpPr>
        <xdr:cNvPr id="110" name="大かっこ 109"/>
        <xdr:cNvSpPr/>
      </xdr:nvSpPr>
      <xdr:spPr>
        <a:xfrm>
          <a:off x="6151785" y="35763270"/>
          <a:ext cx="3198963" cy="40315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32453</xdr:colOff>
      <xdr:row>147</xdr:row>
      <xdr:rowOff>123827</xdr:rowOff>
    </xdr:from>
    <xdr:to>
      <xdr:col>47</xdr:col>
      <xdr:colOff>11713</xdr:colOff>
      <xdr:row>148</xdr:row>
      <xdr:rowOff>274022</xdr:rowOff>
    </xdr:to>
    <xdr:sp macro="" textlink="">
      <xdr:nvSpPr>
        <xdr:cNvPr id="111" name="正方形/長方形 110"/>
        <xdr:cNvSpPr/>
      </xdr:nvSpPr>
      <xdr:spPr>
        <a:xfrm>
          <a:off x="6233228" y="35728277"/>
          <a:ext cx="3179660" cy="50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　東京湾における管制一元化に係る調査　　　　　　　　　　　　　　　　　　　　　　　　　　</a:t>
          </a:r>
        </a:p>
      </xdr:txBody>
    </xdr:sp>
    <xdr:clientData/>
  </xdr:twoCellAnchor>
  <xdr:twoCellAnchor>
    <xdr:from>
      <xdr:col>30</xdr:col>
      <xdr:colOff>65882</xdr:colOff>
      <xdr:row>146</xdr:row>
      <xdr:rowOff>160967</xdr:rowOff>
    </xdr:from>
    <xdr:to>
      <xdr:col>47</xdr:col>
      <xdr:colOff>151280</xdr:colOff>
      <xdr:row>147</xdr:row>
      <xdr:rowOff>304832</xdr:rowOff>
    </xdr:to>
    <xdr:sp macro="" textlink="">
      <xdr:nvSpPr>
        <xdr:cNvPr id="112" name="正方形/長方形 111"/>
        <xdr:cNvSpPr/>
      </xdr:nvSpPr>
      <xdr:spPr>
        <a:xfrm>
          <a:off x="6066632" y="35412992"/>
          <a:ext cx="3485823" cy="496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rgbClr val="000000"/>
              </a:solidFill>
              <a:latin typeface="ＭＳ Ｐゴシック"/>
              <a:ea typeface="ＭＳ Ｐゴシック"/>
            </a:rPr>
            <a:t>○当庁が発注した調査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AY223" sqref="AY22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0" t="s">
        <v>459</v>
      </c>
      <c r="AR2" s="690"/>
      <c r="AS2" s="68" t="str">
        <f>IF(OR(AQ2="　", AQ2=""), "", "-")</f>
        <v/>
      </c>
      <c r="AT2" s="691">
        <v>199</v>
      </c>
      <c r="AU2" s="691"/>
      <c r="AV2" s="69" t="str">
        <f>IF(AW2="", "", "-")</f>
        <v/>
      </c>
      <c r="AW2" s="692"/>
      <c r="AX2" s="692"/>
    </row>
    <row r="3" spans="1:50" ht="21" customHeight="1" thickBot="1">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464</v>
      </c>
      <c r="AK3" s="651"/>
      <c r="AL3" s="651"/>
      <c r="AM3" s="651"/>
      <c r="AN3" s="651"/>
      <c r="AO3" s="651"/>
      <c r="AP3" s="651"/>
      <c r="AQ3" s="651"/>
      <c r="AR3" s="651"/>
      <c r="AS3" s="651"/>
      <c r="AT3" s="651"/>
      <c r="AU3" s="651"/>
      <c r="AV3" s="651"/>
      <c r="AW3" s="651"/>
      <c r="AX3" s="36" t="s">
        <v>91</v>
      </c>
    </row>
    <row r="4" spans="1:50" ht="24.75" customHeight="1">
      <c r="A4" s="464" t="s">
        <v>30</v>
      </c>
      <c r="B4" s="465"/>
      <c r="C4" s="465"/>
      <c r="D4" s="465"/>
      <c r="E4" s="465"/>
      <c r="F4" s="465"/>
      <c r="G4" s="438" t="s">
        <v>465</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466</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5" t="s">
        <v>140</v>
      </c>
      <c r="H5" s="627"/>
      <c r="I5" s="627"/>
      <c r="J5" s="627"/>
      <c r="K5" s="627"/>
      <c r="L5" s="627"/>
      <c r="M5" s="666" t="s">
        <v>92</v>
      </c>
      <c r="N5" s="667"/>
      <c r="O5" s="667"/>
      <c r="P5" s="667"/>
      <c r="Q5" s="667"/>
      <c r="R5" s="668"/>
      <c r="S5" s="626" t="s">
        <v>157</v>
      </c>
      <c r="T5" s="627"/>
      <c r="U5" s="627"/>
      <c r="V5" s="627"/>
      <c r="W5" s="627"/>
      <c r="X5" s="628"/>
      <c r="Y5" s="455" t="s">
        <v>3</v>
      </c>
      <c r="Z5" s="456"/>
      <c r="AA5" s="456"/>
      <c r="AB5" s="456"/>
      <c r="AC5" s="456"/>
      <c r="AD5" s="457"/>
      <c r="AE5" s="458" t="s">
        <v>467</v>
      </c>
      <c r="AF5" s="459"/>
      <c r="AG5" s="459"/>
      <c r="AH5" s="459"/>
      <c r="AI5" s="459"/>
      <c r="AJ5" s="459"/>
      <c r="AK5" s="459"/>
      <c r="AL5" s="459"/>
      <c r="AM5" s="459"/>
      <c r="AN5" s="459"/>
      <c r="AO5" s="459"/>
      <c r="AP5" s="460"/>
      <c r="AQ5" s="461" t="s">
        <v>468</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493</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1" t="s">
        <v>25</v>
      </c>
      <c r="B7" s="492"/>
      <c r="C7" s="492"/>
      <c r="D7" s="492"/>
      <c r="E7" s="492"/>
      <c r="F7" s="492"/>
      <c r="G7" s="493" t="s">
        <v>492</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494</v>
      </c>
      <c r="AF7" s="498"/>
      <c r="AG7" s="498"/>
      <c r="AH7" s="498"/>
      <c r="AI7" s="498"/>
      <c r="AJ7" s="498"/>
      <c r="AK7" s="498"/>
      <c r="AL7" s="498"/>
      <c r="AM7" s="498"/>
      <c r="AN7" s="498"/>
      <c r="AO7" s="498"/>
      <c r="AP7" s="498"/>
      <c r="AQ7" s="498"/>
      <c r="AR7" s="498"/>
      <c r="AS7" s="498"/>
      <c r="AT7" s="498"/>
      <c r="AU7" s="498"/>
      <c r="AV7" s="498"/>
      <c r="AW7" s="498"/>
      <c r="AX7" s="499"/>
    </row>
    <row r="8" spans="1:50" ht="40.5" customHeight="1">
      <c r="A8" s="646" t="s">
        <v>308</v>
      </c>
      <c r="B8" s="647"/>
      <c r="C8" s="647"/>
      <c r="D8" s="647"/>
      <c r="E8" s="647"/>
      <c r="F8" s="648"/>
      <c r="G8" s="643" t="str">
        <f>入力規則等!A26</f>
        <v>海洋政策、国土強靭化</v>
      </c>
      <c r="H8" s="644"/>
      <c r="I8" s="644"/>
      <c r="J8" s="644"/>
      <c r="K8" s="644"/>
      <c r="L8" s="644"/>
      <c r="M8" s="644"/>
      <c r="N8" s="644"/>
      <c r="O8" s="644"/>
      <c r="P8" s="644"/>
      <c r="Q8" s="644"/>
      <c r="R8" s="644"/>
      <c r="S8" s="644"/>
      <c r="T8" s="644"/>
      <c r="U8" s="644"/>
      <c r="V8" s="644"/>
      <c r="W8" s="644"/>
      <c r="X8" s="645"/>
      <c r="Y8" s="476" t="s">
        <v>79</v>
      </c>
      <c r="Z8" s="476"/>
      <c r="AA8" s="476"/>
      <c r="AB8" s="476"/>
      <c r="AC8" s="476"/>
      <c r="AD8" s="476"/>
      <c r="AE8" s="519" t="str">
        <f>入力規則等!K13</f>
        <v>公共事業</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3" t="s">
        <v>26</v>
      </c>
      <c r="B9" s="194"/>
      <c r="C9" s="194"/>
      <c r="D9" s="194"/>
      <c r="E9" s="194"/>
      <c r="F9" s="194"/>
      <c r="G9" s="195" t="s">
        <v>495</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56.25" customHeight="1">
      <c r="A10" s="193" t="s">
        <v>36</v>
      </c>
      <c r="B10" s="194"/>
      <c r="C10" s="194"/>
      <c r="D10" s="194"/>
      <c r="E10" s="194"/>
      <c r="F10" s="194"/>
      <c r="G10" s="195" t="s">
        <v>470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0.75" customHeight="1">
      <c r="A11" s="193" t="s">
        <v>6</v>
      </c>
      <c r="B11" s="194"/>
      <c r="C11" s="194"/>
      <c r="D11" s="194"/>
      <c r="E11" s="194"/>
      <c r="F11" s="500"/>
      <c r="G11" s="452" t="str">
        <f>入力規則等!P10</f>
        <v>直接実施</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c r="A13" s="406"/>
      <c r="B13" s="407"/>
      <c r="C13" s="407"/>
      <c r="D13" s="407"/>
      <c r="E13" s="407"/>
      <c r="F13" s="408"/>
      <c r="G13" s="510" t="s">
        <v>7</v>
      </c>
      <c r="H13" s="511"/>
      <c r="I13" s="516" t="s">
        <v>8</v>
      </c>
      <c r="J13" s="517"/>
      <c r="K13" s="517"/>
      <c r="L13" s="517"/>
      <c r="M13" s="517"/>
      <c r="N13" s="517"/>
      <c r="O13" s="518"/>
      <c r="P13" s="184">
        <v>3521</v>
      </c>
      <c r="Q13" s="185"/>
      <c r="R13" s="185"/>
      <c r="S13" s="185"/>
      <c r="T13" s="185"/>
      <c r="U13" s="185"/>
      <c r="V13" s="186"/>
      <c r="W13" s="184">
        <v>3248</v>
      </c>
      <c r="X13" s="185"/>
      <c r="Y13" s="185"/>
      <c r="Z13" s="185"/>
      <c r="AA13" s="185"/>
      <c r="AB13" s="185"/>
      <c r="AC13" s="186"/>
      <c r="AD13" s="184">
        <v>3284</v>
      </c>
      <c r="AE13" s="185"/>
      <c r="AF13" s="185"/>
      <c r="AG13" s="185"/>
      <c r="AH13" s="185"/>
      <c r="AI13" s="185"/>
      <c r="AJ13" s="186"/>
      <c r="AK13" s="184">
        <v>3316</v>
      </c>
      <c r="AL13" s="185"/>
      <c r="AM13" s="185"/>
      <c r="AN13" s="185"/>
      <c r="AO13" s="185"/>
      <c r="AP13" s="185"/>
      <c r="AQ13" s="186"/>
      <c r="AR13" s="198"/>
      <c r="AS13" s="199"/>
      <c r="AT13" s="199"/>
      <c r="AU13" s="199"/>
      <c r="AV13" s="199"/>
      <c r="AW13" s="199"/>
      <c r="AX13" s="200"/>
    </row>
    <row r="14" spans="1:50" ht="21" customHeight="1">
      <c r="A14" s="406"/>
      <c r="B14" s="407"/>
      <c r="C14" s="407"/>
      <c r="D14" s="407"/>
      <c r="E14" s="407"/>
      <c r="F14" s="408"/>
      <c r="G14" s="512"/>
      <c r="H14" s="513"/>
      <c r="I14" s="188" t="s">
        <v>9</v>
      </c>
      <c r="J14" s="189"/>
      <c r="K14" s="189"/>
      <c r="L14" s="189"/>
      <c r="M14" s="189"/>
      <c r="N14" s="189"/>
      <c r="O14" s="190"/>
      <c r="P14" s="184">
        <v>3420</v>
      </c>
      <c r="Q14" s="185"/>
      <c r="R14" s="185"/>
      <c r="S14" s="185"/>
      <c r="T14" s="185"/>
      <c r="U14" s="185"/>
      <c r="V14" s="186"/>
      <c r="W14" s="184">
        <v>763</v>
      </c>
      <c r="X14" s="185"/>
      <c r="Y14" s="185"/>
      <c r="Z14" s="185"/>
      <c r="AA14" s="185"/>
      <c r="AB14" s="185"/>
      <c r="AC14" s="186"/>
      <c r="AD14" s="184">
        <v>1750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2"/>
      <c r="H15" s="513"/>
      <c r="I15" s="188" t="s">
        <v>62</v>
      </c>
      <c r="J15" s="435"/>
      <c r="K15" s="435"/>
      <c r="L15" s="435"/>
      <c r="M15" s="435"/>
      <c r="N15" s="435"/>
      <c r="O15" s="436"/>
      <c r="P15" s="184">
        <v>555</v>
      </c>
      <c r="Q15" s="185"/>
      <c r="R15" s="185"/>
      <c r="S15" s="185"/>
      <c r="T15" s="185"/>
      <c r="U15" s="185"/>
      <c r="V15" s="186"/>
      <c r="W15" s="184">
        <v>3521</v>
      </c>
      <c r="X15" s="185"/>
      <c r="Y15" s="185"/>
      <c r="Z15" s="185"/>
      <c r="AA15" s="185"/>
      <c r="AB15" s="185"/>
      <c r="AC15" s="186"/>
      <c r="AD15" s="184">
        <v>832</v>
      </c>
      <c r="AE15" s="185"/>
      <c r="AF15" s="185"/>
      <c r="AG15" s="185"/>
      <c r="AH15" s="185"/>
      <c r="AI15" s="185"/>
      <c r="AJ15" s="186"/>
      <c r="AK15" s="184">
        <v>1433</v>
      </c>
      <c r="AL15" s="185"/>
      <c r="AM15" s="185"/>
      <c r="AN15" s="185"/>
      <c r="AO15" s="185"/>
      <c r="AP15" s="185"/>
      <c r="AQ15" s="186"/>
      <c r="AR15" s="184"/>
      <c r="AS15" s="185"/>
      <c r="AT15" s="185"/>
      <c r="AU15" s="185"/>
      <c r="AV15" s="185"/>
      <c r="AW15" s="185"/>
      <c r="AX15" s="187"/>
    </row>
    <row r="16" spans="1:50" ht="21" customHeight="1">
      <c r="A16" s="406"/>
      <c r="B16" s="407"/>
      <c r="C16" s="407"/>
      <c r="D16" s="407"/>
      <c r="E16" s="407"/>
      <c r="F16" s="408"/>
      <c r="G16" s="512"/>
      <c r="H16" s="513"/>
      <c r="I16" s="188" t="s">
        <v>63</v>
      </c>
      <c r="J16" s="435"/>
      <c r="K16" s="435"/>
      <c r="L16" s="435"/>
      <c r="M16" s="435"/>
      <c r="N16" s="435"/>
      <c r="O16" s="436"/>
      <c r="P16" s="184">
        <v>-3521</v>
      </c>
      <c r="Q16" s="185"/>
      <c r="R16" s="185"/>
      <c r="S16" s="185"/>
      <c r="T16" s="185"/>
      <c r="U16" s="185"/>
      <c r="V16" s="186"/>
      <c r="W16" s="184">
        <v>-832</v>
      </c>
      <c r="X16" s="185"/>
      <c r="Y16" s="185"/>
      <c r="Z16" s="185"/>
      <c r="AA16" s="185"/>
      <c r="AB16" s="185"/>
      <c r="AC16" s="186"/>
      <c r="AD16" s="184">
        <v>-1433</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c r="A17" s="406"/>
      <c r="B17" s="407"/>
      <c r="C17" s="407"/>
      <c r="D17" s="407"/>
      <c r="E17" s="407"/>
      <c r="F17" s="408"/>
      <c r="G17" s="512"/>
      <c r="H17" s="513"/>
      <c r="I17" s="188" t="s">
        <v>61</v>
      </c>
      <c r="J17" s="189"/>
      <c r="K17" s="189"/>
      <c r="L17" s="189"/>
      <c r="M17" s="189"/>
      <c r="N17" s="189"/>
      <c r="O17" s="190"/>
      <c r="P17" s="184">
        <v>0</v>
      </c>
      <c r="Q17" s="185"/>
      <c r="R17" s="185"/>
      <c r="S17" s="185"/>
      <c r="T17" s="185"/>
      <c r="U17" s="185"/>
      <c r="V17" s="186"/>
      <c r="W17" s="184">
        <v>-11</v>
      </c>
      <c r="X17" s="185"/>
      <c r="Y17" s="185"/>
      <c r="Z17" s="185"/>
      <c r="AA17" s="185"/>
      <c r="AB17" s="185"/>
      <c r="AC17" s="186"/>
      <c r="AD17" s="184">
        <v>0</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c r="A18" s="406"/>
      <c r="B18" s="407"/>
      <c r="C18" s="407"/>
      <c r="D18" s="407"/>
      <c r="E18" s="407"/>
      <c r="F18" s="408"/>
      <c r="G18" s="514"/>
      <c r="H18" s="515"/>
      <c r="I18" s="638" t="s">
        <v>22</v>
      </c>
      <c r="J18" s="639"/>
      <c r="K18" s="639"/>
      <c r="L18" s="639"/>
      <c r="M18" s="639"/>
      <c r="N18" s="639"/>
      <c r="O18" s="640"/>
      <c r="P18" s="660">
        <f>SUM(P13:V17)</f>
        <v>3975</v>
      </c>
      <c r="Q18" s="661"/>
      <c r="R18" s="661"/>
      <c r="S18" s="661"/>
      <c r="T18" s="661"/>
      <c r="U18" s="661"/>
      <c r="V18" s="662"/>
      <c r="W18" s="660">
        <f>SUM(W13:AC17)</f>
        <v>6689</v>
      </c>
      <c r="X18" s="661"/>
      <c r="Y18" s="661"/>
      <c r="Z18" s="661"/>
      <c r="AA18" s="661"/>
      <c r="AB18" s="661"/>
      <c r="AC18" s="662"/>
      <c r="AD18" s="660">
        <f t="shared" ref="AD18" si="0">SUM(AD13:AJ17)</f>
        <v>4433</v>
      </c>
      <c r="AE18" s="661"/>
      <c r="AF18" s="661"/>
      <c r="AG18" s="661"/>
      <c r="AH18" s="661"/>
      <c r="AI18" s="661"/>
      <c r="AJ18" s="662"/>
      <c r="AK18" s="660">
        <f t="shared" ref="AK18" si="1">SUM(AK13:AQ17)</f>
        <v>4749</v>
      </c>
      <c r="AL18" s="661"/>
      <c r="AM18" s="661"/>
      <c r="AN18" s="661"/>
      <c r="AO18" s="661"/>
      <c r="AP18" s="661"/>
      <c r="AQ18" s="662"/>
      <c r="AR18" s="660">
        <f t="shared" ref="AR18" si="2">SUM(AR13:AX17)</f>
        <v>0</v>
      </c>
      <c r="AS18" s="661"/>
      <c r="AT18" s="661"/>
      <c r="AU18" s="661"/>
      <c r="AV18" s="661"/>
      <c r="AW18" s="661"/>
      <c r="AX18" s="663"/>
    </row>
    <row r="19" spans="1:50" ht="24.75" customHeight="1">
      <c r="A19" s="406"/>
      <c r="B19" s="407"/>
      <c r="C19" s="407"/>
      <c r="D19" s="407"/>
      <c r="E19" s="407"/>
      <c r="F19" s="408"/>
      <c r="G19" s="658" t="s">
        <v>10</v>
      </c>
      <c r="H19" s="659"/>
      <c r="I19" s="659"/>
      <c r="J19" s="659"/>
      <c r="K19" s="659"/>
      <c r="L19" s="659"/>
      <c r="M19" s="659"/>
      <c r="N19" s="659"/>
      <c r="O19" s="659"/>
      <c r="P19" s="184">
        <v>3963</v>
      </c>
      <c r="Q19" s="185"/>
      <c r="R19" s="185"/>
      <c r="S19" s="185"/>
      <c r="T19" s="185"/>
      <c r="U19" s="185"/>
      <c r="V19" s="186"/>
      <c r="W19" s="184">
        <v>6538</v>
      </c>
      <c r="X19" s="185"/>
      <c r="Y19" s="185"/>
      <c r="Z19" s="185"/>
      <c r="AA19" s="185"/>
      <c r="AB19" s="185"/>
      <c r="AC19" s="186"/>
      <c r="AD19" s="184">
        <v>3960</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c r="A20" s="504"/>
      <c r="B20" s="505"/>
      <c r="C20" s="505"/>
      <c r="D20" s="505"/>
      <c r="E20" s="505"/>
      <c r="F20" s="506"/>
      <c r="G20" s="658" t="s">
        <v>11</v>
      </c>
      <c r="H20" s="659"/>
      <c r="I20" s="659"/>
      <c r="J20" s="659"/>
      <c r="K20" s="659"/>
      <c r="L20" s="659"/>
      <c r="M20" s="659"/>
      <c r="N20" s="659"/>
      <c r="O20" s="659"/>
      <c r="P20" s="664">
        <f>IF(P18=0, "-", P19/P18)</f>
        <v>0.99698113207547168</v>
      </c>
      <c r="Q20" s="664"/>
      <c r="R20" s="664"/>
      <c r="S20" s="664"/>
      <c r="T20" s="664"/>
      <c r="U20" s="664"/>
      <c r="V20" s="664"/>
      <c r="W20" s="664">
        <f>IF(W18=0, "-", W19/W18)</f>
        <v>0.97742562415906709</v>
      </c>
      <c r="X20" s="664"/>
      <c r="Y20" s="664"/>
      <c r="Z20" s="664"/>
      <c r="AA20" s="664"/>
      <c r="AB20" s="664"/>
      <c r="AC20" s="664"/>
      <c r="AD20" s="664">
        <f>IF(AD18=0, "-", AD19/AD18)</f>
        <v>0.89330024813895781</v>
      </c>
      <c r="AE20" s="664"/>
      <c r="AF20" s="664"/>
      <c r="AG20" s="664"/>
      <c r="AH20" s="664"/>
      <c r="AI20" s="664"/>
      <c r="AJ20" s="664"/>
      <c r="AK20" s="636"/>
      <c r="AL20" s="636"/>
      <c r="AM20" s="636"/>
      <c r="AN20" s="636"/>
      <c r="AO20" s="636"/>
      <c r="AP20" s="636"/>
      <c r="AQ20" s="636"/>
      <c r="AR20" s="636"/>
      <c r="AS20" s="636"/>
      <c r="AT20" s="636"/>
      <c r="AU20" s="636"/>
      <c r="AV20" s="636"/>
      <c r="AW20" s="636"/>
      <c r="AX20" s="63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7" customHeight="1">
      <c r="A23" s="139"/>
      <c r="B23" s="137"/>
      <c r="C23" s="137"/>
      <c r="D23" s="137"/>
      <c r="E23" s="137"/>
      <c r="F23" s="138"/>
      <c r="G23" s="83" t="s">
        <v>471</v>
      </c>
      <c r="H23" s="84"/>
      <c r="I23" s="84"/>
      <c r="J23" s="84"/>
      <c r="K23" s="84"/>
      <c r="L23" s="84"/>
      <c r="M23" s="84"/>
      <c r="N23" s="84"/>
      <c r="O23" s="85"/>
      <c r="P23" s="228" t="s">
        <v>596</v>
      </c>
      <c r="Q23" s="243"/>
      <c r="R23" s="243"/>
      <c r="S23" s="243"/>
      <c r="T23" s="243"/>
      <c r="U23" s="243"/>
      <c r="V23" s="243"/>
      <c r="W23" s="243"/>
      <c r="X23" s="244"/>
      <c r="Y23" s="237" t="s">
        <v>14</v>
      </c>
      <c r="Z23" s="238"/>
      <c r="AA23" s="239"/>
      <c r="AB23" s="176" t="s">
        <v>473</v>
      </c>
      <c r="AC23" s="177"/>
      <c r="AD23" s="177"/>
      <c r="AE23" s="97">
        <v>2234</v>
      </c>
      <c r="AF23" s="98"/>
      <c r="AG23" s="98"/>
      <c r="AH23" s="98"/>
      <c r="AI23" s="99"/>
      <c r="AJ23" s="97">
        <v>2285</v>
      </c>
      <c r="AK23" s="98"/>
      <c r="AL23" s="98"/>
      <c r="AM23" s="98"/>
      <c r="AN23" s="99"/>
      <c r="AO23" s="97">
        <v>2138</v>
      </c>
      <c r="AP23" s="98"/>
      <c r="AQ23" s="98"/>
      <c r="AR23" s="98"/>
      <c r="AS23" s="99"/>
      <c r="AT23" s="204"/>
      <c r="AU23" s="204"/>
      <c r="AV23" s="204"/>
      <c r="AW23" s="204"/>
      <c r="AX23" s="205"/>
    </row>
    <row r="24" spans="1:50" ht="27"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473</v>
      </c>
      <c r="AC24" s="206"/>
      <c r="AD24" s="206"/>
      <c r="AE24" s="97">
        <v>2220</v>
      </c>
      <c r="AF24" s="98"/>
      <c r="AG24" s="98"/>
      <c r="AH24" s="98"/>
      <c r="AI24" s="99"/>
      <c r="AJ24" s="97">
        <v>2220</v>
      </c>
      <c r="AK24" s="98"/>
      <c r="AL24" s="98"/>
      <c r="AM24" s="98"/>
      <c r="AN24" s="99"/>
      <c r="AO24" s="97">
        <v>2220</v>
      </c>
      <c r="AP24" s="98"/>
      <c r="AQ24" s="98"/>
      <c r="AR24" s="98"/>
      <c r="AS24" s="99"/>
      <c r="AT24" s="97">
        <v>2220</v>
      </c>
      <c r="AU24" s="98"/>
      <c r="AV24" s="98"/>
      <c r="AW24" s="98"/>
      <c r="AX24" s="358"/>
    </row>
    <row r="25" spans="1:50" ht="27"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474</v>
      </c>
      <c r="AF25" s="98"/>
      <c r="AG25" s="98"/>
      <c r="AH25" s="98"/>
      <c r="AI25" s="99"/>
      <c r="AJ25" s="97" t="s">
        <v>474</v>
      </c>
      <c r="AK25" s="98"/>
      <c r="AL25" s="98"/>
      <c r="AM25" s="98"/>
      <c r="AN25" s="99"/>
      <c r="AO25" s="97" t="s">
        <v>474</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c r="A28" s="139"/>
      <c r="B28" s="137"/>
      <c r="C28" s="137"/>
      <c r="D28" s="137"/>
      <c r="E28" s="137"/>
      <c r="F28" s="138"/>
      <c r="G28" s="83" t="s">
        <v>472</v>
      </c>
      <c r="H28" s="84"/>
      <c r="I28" s="84"/>
      <c r="J28" s="84"/>
      <c r="K28" s="84"/>
      <c r="L28" s="84"/>
      <c r="M28" s="84"/>
      <c r="N28" s="84"/>
      <c r="O28" s="85"/>
      <c r="P28" s="228" t="s">
        <v>597</v>
      </c>
      <c r="Q28" s="243"/>
      <c r="R28" s="243"/>
      <c r="S28" s="243"/>
      <c r="T28" s="243"/>
      <c r="U28" s="243"/>
      <c r="V28" s="243"/>
      <c r="W28" s="243"/>
      <c r="X28" s="244"/>
      <c r="Y28" s="237" t="s">
        <v>14</v>
      </c>
      <c r="Z28" s="238"/>
      <c r="AA28" s="239"/>
      <c r="AB28" s="176" t="s">
        <v>473</v>
      </c>
      <c r="AC28" s="177"/>
      <c r="AD28" s="177"/>
      <c r="AE28" s="97">
        <v>0</v>
      </c>
      <c r="AF28" s="98"/>
      <c r="AG28" s="98"/>
      <c r="AH28" s="98"/>
      <c r="AI28" s="99"/>
      <c r="AJ28" s="97">
        <v>0</v>
      </c>
      <c r="AK28" s="98"/>
      <c r="AL28" s="98"/>
      <c r="AM28" s="98"/>
      <c r="AN28" s="99"/>
      <c r="AO28" s="97">
        <v>0</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2" t="s">
        <v>473</v>
      </c>
      <c r="AC29" s="206"/>
      <c r="AD29" s="206"/>
      <c r="AE29" s="97">
        <v>0</v>
      </c>
      <c r="AF29" s="98"/>
      <c r="AG29" s="98"/>
      <c r="AH29" s="98"/>
      <c r="AI29" s="99"/>
      <c r="AJ29" s="97">
        <v>0</v>
      </c>
      <c r="AK29" s="98"/>
      <c r="AL29" s="98"/>
      <c r="AM29" s="98"/>
      <c r="AN29" s="99"/>
      <c r="AO29" s="97">
        <v>0</v>
      </c>
      <c r="AP29" s="98"/>
      <c r="AQ29" s="98"/>
      <c r="AR29" s="98"/>
      <c r="AS29" s="99"/>
      <c r="AT29" s="97">
        <v>0</v>
      </c>
      <c r="AU29" s="98"/>
      <c r="AV29" s="98"/>
      <c r="AW29" s="98"/>
      <c r="AX29" s="358"/>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9"/>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9"/>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c r="A56" s="669"/>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9"/>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9"/>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c r="A61" s="669"/>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9"/>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9"/>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c r="A66" s="670"/>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3" t="s">
        <v>88</v>
      </c>
      <c r="B67" s="534"/>
      <c r="C67" s="534"/>
      <c r="D67" s="534"/>
      <c r="E67" s="534"/>
      <c r="F67" s="535"/>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6"/>
      <c r="B68" s="537"/>
      <c r="C68" s="537"/>
      <c r="D68" s="537"/>
      <c r="E68" s="537"/>
      <c r="F68" s="538"/>
      <c r="G68" s="228" t="s">
        <v>475</v>
      </c>
      <c r="H68" s="243"/>
      <c r="I68" s="243"/>
      <c r="J68" s="243"/>
      <c r="K68" s="243"/>
      <c r="L68" s="243"/>
      <c r="M68" s="243"/>
      <c r="N68" s="243"/>
      <c r="O68" s="243"/>
      <c r="P68" s="243"/>
      <c r="Q68" s="243"/>
      <c r="R68" s="243"/>
      <c r="S68" s="243"/>
      <c r="T68" s="243"/>
      <c r="U68" s="243"/>
      <c r="V68" s="243"/>
      <c r="W68" s="243"/>
      <c r="X68" s="244"/>
      <c r="Y68" s="629" t="s">
        <v>66</v>
      </c>
      <c r="Z68" s="630"/>
      <c r="AA68" s="631"/>
      <c r="AB68" s="120" t="s">
        <v>476</v>
      </c>
      <c r="AC68" s="121"/>
      <c r="AD68" s="122"/>
      <c r="AE68" s="97">
        <v>357</v>
      </c>
      <c r="AF68" s="98"/>
      <c r="AG68" s="98"/>
      <c r="AH68" s="98"/>
      <c r="AI68" s="99"/>
      <c r="AJ68" s="97">
        <v>343</v>
      </c>
      <c r="AK68" s="98"/>
      <c r="AL68" s="98"/>
      <c r="AM68" s="98"/>
      <c r="AN68" s="99"/>
      <c r="AO68" s="97">
        <v>357</v>
      </c>
      <c r="AP68" s="98"/>
      <c r="AQ68" s="98"/>
      <c r="AR68" s="98"/>
      <c r="AS68" s="99"/>
      <c r="AT68" s="548"/>
      <c r="AU68" s="548"/>
      <c r="AV68" s="548"/>
      <c r="AW68" s="548"/>
      <c r="AX68" s="549"/>
      <c r="AY68" s="10"/>
      <c r="AZ68" s="10"/>
      <c r="BA68" s="10"/>
      <c r="BB68" s="10"/>
      <c r="BC68" s="10"/>
    </row>
    <row r="69" spans="1:60" ht="22.5" customHeight="1">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v>209</v>
      </c>
      <c r="AF69" s="98"/>
      <c r="AG69" s="98"/>
      <c r="AH69" s="98"/>
      <c r="AI69" s="99"/>
      <c r="AJ69" s="97">
        <v>223</v>
      </c>
      <c r="AK69" s="98"/>
      <c r="AL69" s="98"/>
      <c r="AM69" s="98"/>
      <c r="AN69" s="99"/>
      <c r="AO69" s="97">
        <v>355</v>
      </c>
      <c r="AP69" s="98"/>
      <c r="AQ69" s="98"/>
      <c r="AR69" s="98"/>
      <c r="AS69" s="99"/>
      <c r="AT69" s="97">
        <v>388</v>
      </c>
      <c r="AU69" s="98"/>
      <c r="AV69" s="98"/>
      <c r="AW69" s="98"/>
      <c r="AX69" s="358"/>
      <c r="AY69" s="10"/>
      <c r="AZ69" s="10"/>
      <c r="BA69" s="10"/>
      <c r="BB69" s="10"/>
      <c r="BC69" s="10"/>
      <c r="BD69" s="10"/>
      <c r="BE69" s="10"/>
      <c r="BF69" s="10"/>
      <c r="BG69" s="10"/>
      <c r="BH69" s="10"/>
    </row>
    <row r="70" spans="1:60" ht="33" customHeight="1">
      <c r="A70" s="533" t="s">
        <v>88</v>
      </c>
      <c r="B70" s="534"/>
      <c r="C70" s="534"/>
      <c r="D70" s="534"/>
      <c r="E70" s="534"/>
      <c r="F70" s="535"/>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customHeight="1">
      <c r="A71" s="536"/>
      <c r="B71" s="537"/>
      <c r="C71" s="537"/>
      <c r="D71" s="537"/>
      <c r="E71" s="537"/>
      <c r="F71" s="538"/>
      <c r="G71" s="228" t="s">
        <v>579</v>
      </c>
      <c r="H71" s="243"/>
      <c r="I71" s="243"/>
      <c r="J71" s="243"/>
      <c r="K71" s="243"/>
      <c r="L71" s="243"/>
      <c r="M71" s="243"/>
      <c r="N71" s="243"/>
      <c r="O71" s="243"/>
      <c r="P71" s="243"/>
      <c r="Q71" s="243"/>
      <c r="R71" s="243"/>
      <c r="S71" s="243"/>
      <c r="T71" s="243"/>
      <c r="U71" s="243"/>
      <c r="V71" s="243"/>
      <c r="W71" s="243"/>
      <c r="X71" s="244"/>
      <c r="Y71" s="671" t="s">
        <v>66</v>
      </c>
      <c r="Z71" s="672"/>
      <c r="AA71" s="673"/>
      <c r="AB71" s="674" t="s">
        <v>580</v>
      </c>
      <c r="AC71" s="121"/>
      <c r="AD71" s="122"/>
      <c r="AE71" s="97">
        <v>367</v>
      </c>
      <c r="AF71" s="98"/>
      <c r="AG71" s="98"/>
      <c r="AH71" s="98"/>
      <c r="AI71" s="99"/>
      <c r="AJ71" s="97">
        <v>398</v>
      </c>
      <c r="AK71" s="98"/>
      <c r="AL71" s="98"/>
      <c r="AM71" s="98"/>
      <c r="AN71" s="99"/>
      <c r="AO71" s="97">
        <v>417</v>
      </c>
      <c r="AP71" s="98"/>
      <c r="AQ71" s="98"/>
      <c r="AR71" s="98"/>
      <c r="AS71" s="99"/>
      <c r="AT71" s="548"/>
      <c r="AU71" s="548"/>
      <c r="AV71" s="548"/>
      <c r="AW71" s="548"/>
      <c r="AX71" s="549"/>
      <c r="AY71" s="10"/>
      <c r="AZ71" s="10"/>
      <c r="BA71" s="10"/>
      <c r="BB71" s="10"/>
      <c r="BC71" s="10"/>
    </row>
    <row r="72" spans="1:60" ht="22.5" customHeight="1">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5"/>
      <c r="AA72" s="676"/>
      <c r="AB72" s="677" t="s">
        <v>580</v>
      </c>
      <c r="AC72" s="212"/>
      <c r="AD72" s="213"/>
      <c r="AE72" s="97">
        <v>367</v>
      </c>
      <c r="AF72" s="98"/>
      <c r="AG72" s="98"/>
      <c r="AH72" s="98"/>
      <c r="AI72" s="99"/>
      <c r="AJ72" s="97">
        <v>398</v>
      </c>
      <c r="AK72" s="98"/>
      <c r="AL72" s="98"/>
      <c r="AM72" s="98"/>
      <c r="AN72" s="99"/>
      <c r="AO72" s="97">
        <v>417</v>
      </c>
      <c r="AP72" s="98"/>
      <c r="AQ72" s="98"/>
      <c r="AR72" s="98"/>
      <c r="AS72" s="99"/>
      <c r="AT72" s="97">
        <v>426</v>
      </c>
      <c r="AU72" s="98"/>
      <c r="AV72" s="98"/>
      <c r="AW72" s="98"/>
      <c r="AX72" s="358"/>
      <c r="AY72" s="10"/>
      <c r="AZ72" s="10"/>
      <c r="BA72" s="10"/>
      <c r="BB72" s="10"/>
      <c r="BC72" s="10"/>
      <c r="BD72" s="10"/>
      <c r="BE72" s="10"/>
      <c r="BF72" s="10"/>
      <c r="BG72" s="10"/>
      <c r="BH72" s="10"/>
    </row>
    <row r="73" spans="1:60" ht="31.7" hidden="1" customHeight="1">
      <c r="A73" s="533" t="s">
        <v>88</v>
      </c>
      <c r="B73" s="534"/>
      <c r="C73" s="534"/>
      <c r="D73" s="534"/>
      <c r="E73" s="534"/>
      <c r="F73" s="535"/>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c r="A76" s="533" t="s">
        <v>88</v>
      </c>
      <c r="B76" s="534"/>
      <c r="C76" s="534"/>
      <c r="D76" s="534"/>
      <c r="E76" s="534"/>
      <c r="F76" s="535"/>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c r="A79" s="533" t="s">
        <v>88</v>
      </c>
      <c r="B79" s="534"/>
      <c r="C79" s="534"/>
      <c r="D79" s="534"/>
      <c r="E79" s="534"/>
      <c r="F79" s="535"/>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2.5" hidden="1" customHeight="1">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477</v>
      </c>
      <c r="H83" s="304"/>
      <c r="I83" s="304"/>
      <c r="J83" s="304"/>
      <c r="K83" s="304"/>
      <c r="L83" s="304"/>
      <c r="M83" s="304"/>
      <c r="N83" s="304"/>
      <c r="O83" s="304"/>
      <c r="P83" s="304"/>
      <c r="Q83" s="304"/>
      <c r="R83" s="304"/>
      <c r="S83" s="304"/>
      <c r="T83" s="304"/>
      <c r="U83" s="304"/>
      <c r="V83" s="304"/>
      <c r="W83" s="304"/>
      <c r="X83" s="304"/>
      <c r="Y83" s="545" t="s">
        <v>17</v>
      </c>
      <c r="Z83" s="546"/>
      <c r="AA83" s="547"/>
      <c r="AB83" s="678" t="s">
        <v>479</v>
      </c>
      <c r="AC83" s="124"/>
      <c r="AD83" s="125"/>
      <c r="AE83" s="214">
        <v>11</v>
      </c>
      <c r="AF83" s="215"/>
      <c r="AG83" s="215"/>
      <c r="AH83" s="215"/>
      <c r="AI83" s="215"/>
      <c r="AJ83" s="214">
        <v>19</v>
      </c>
      <c r="AK83" s="215"/>
      <c r="AL83" s="215"/>
      <c r="AM83" s="215"/>
      <c r="AN83" s="215"/>
      <c r="AO83" s="214">
        <v>11</v>
      </c>
      <c r="AP83" s="215"/>
      <c r="AQ83" s="215"/>
      <c r="AR83" s="215"/>
      <c r="AS83" s="215"/>
      <c r="AT83" s="97">
        <v>12</v>
      </c>
      <c r="AU83" s="98"/>
      <c r="AV83" s="98"/>
      <c r="AW83" s="98"/>
      <c r="AX83" s="358"/>
    </row>
    <row r="84" spans="1:60" ht="30"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100" t="s">
        <v>480</v>
      </c>
      <c r="AF84" s="101"/>
      <c r="AG84" s="101"/>
      <c r="AH84" s="101"/>
      <c r="AI84" s="102"/>
      <c r="AJ84" s="100" t="s">
        <v>481</v>
      </c>
      <c r="AK84" s="101"/>
      <c r="AL84" s="101"/>
      <c r="AM84" s="101"/>
      <c r="AN84" s="102"/>
      <c r="AO84" s="100" t="s">
        <v>482</v>
      </c>
      <c r="AP84" s="101"/>
      <c r="AQ84" s="101"/>
      <c r="AR84" s="101"/>
      <c r="AS84" s="102"/>
      <c r="AT84" s="100" t="s">
        <v>483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9"/>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1"/>
      <c r="Z94" s="682"/>
      <c r="AA94" s="68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4" t="s">
        <v>75</v>
      </c>
      <c r="AU94" s="685"/>
      <c r="AV94" s="685"/>
      <c r="AW94" s="685"/>
      <c r="AX94" s="686"/>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1" t="s">
        <v>77</v>
      </c>
      <c r="B97" s="612"/>
      <c r="C97" s="641" t="s">
        <v>19</v>
      </c>
      <c r="D97" s="531"/>
      <c r="E97" s="531"/>
      <c r="F97" s="531"/>
      <c r="G97" s="531"/>
      <c r="H97" s="531"/>
      <c r="I97" s="531"/>
      <c r="J97" s="531"/>
      <c r="K97" s="642"/>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13"/>
      <c r="B98" s="614"/>
      <c r="C98" s="542" t="s">
        <v>598</v>
      </c>
      <c r="D98" s="543"/>
      <c r="E98" s="543"/>
      <c r="F98" s="543"/>
      <c r="G98" s="543"/>
      <c r="H98" s="543"/>
      <c r="I98" s="543"/>
      <c r="J98" s="543"/>
      <c r="K98" s="544"/>
      <c r="L98" s="184">
        <v>3316</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hidden="1" customHeight="1">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5"/>
      <c r="B104" s="616"/>
      <c r="C104" s="602" t="s">
        <v>22</v>
      </c>
      <c r="D104" s="603"/>
      <c r="E104" s="603"/>
      <c r="F104" s="603"/>
      <c r="G104" s="603"/>
      <c r="H104" s="603"/>
      <c r="I104" s="603"/>
      <c r="J104" s="603"/>
      <c r="K104" s="604"/>
      <c r="L104" s="605">
        <f>SUM(L98:Q103)</f>
        <v>3316</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 customHeight="1">
      <c r="A108" s="652" t="s">
        <v>312</v>
      </c>
      <c r="B108" s="653"/>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484</v>
      </c>
      <c r="AE108" s="352"/>
      <c r="AF108" s="352"/>
      <c r="AG108" s="348" t="s">
        <v>498</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c r="A109" s="654"/>
      <c r="B109" s="655"/>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46" t="s">
        <v>469</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56"/>
      <c r="B110" s="657"/>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469</v>
      </c>
      <c r="AE110" s="333"/>
      <c r="AF110" s="333"/>
      <c r="AG110" s="342" t="s">
        <v>488</v>
      </c>
      <c r="AH110" s="247"/>
      <c r="AI110" s="247"/>
      <c r="AJ110" s="247"/>
      <c r="AK110" s="247"/>
      <c r="AL110" s="247"/>
      <c r="AM110" s="247"/>
      <c r="AN110" s="247"/>
      <c r="AO110" s="247"/>
      <c r="AP110" s="247"/>
      <c r="AQ110" s="247"/>
      <c r="AR110" s="247"/>
      <c r="AS110" s="247"/>
      <c r="AT110" s="247"/>
      <c r="AU110" s="247"/>
      <c r="AV110" s="247"/>
      <c r="AW110" s="247"/>
      <c r="AX110" s="328"/>
    </row>
    <row r="111" spans="1:50" ht="42.75" customHeight="1">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469</v>
      </c>
      <c r="AE111" s="277"/>
      <c r="AF111" s="277"/>
      <c r="AG111" s="279" t="s">
        <v>499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46" t="s">
        <v>485</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32.25" customHeight="1">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46" t="s">
        <v>469</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46" t="s">
        <v>485</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46" t="s">
        <v>469</v>
      </c>
      <c r="AE115" s="303"/>
      <c r="AF115" s="303"/>
      <c r="AG115" s="282" t="s">
        <v>500</v>
      </c>
      <c r="AH115" s="259"/>
      <c r="AI115" s="259"/>
      <c r="AJ115" s="259"/>
      <c r="AK115" s="259"/>
      <c r="AL115" s="259"/>
      <c r="AM115" s="259"/>
      <c r="AN115" s="259"/>
      <c r="AO115" s="259"/>
      <c r="AP115" s="259"/>
      <c r="AQ115" s="259"/>
      <c r="AR115" s="259"/>
      <c r="AS115" s="259"/>
      <c r="AT115" s="259"/>
      <c r="AU115" s="259"/>
      <c r="AV115" s="259"/>
      <c r="AW115" s="259"/>
      <c r="AX115" s="283"/>
    </row>
    <row r="116" spans="1:64" ht="40.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469</v>
      </c>
      <c r="AE116" s="262"/>
      <c r="AF116" s="262"/>
      <c r="AG116" s="594" t="s">
        <v>497</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61.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496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7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581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484</v>
      </c>
      <c r="AE119" s="354"/>
      <c r="AF119" s="354"/>
      <c r="AG119" s="282" t="s">
        <v>582</v>
      </c>
      <c r="AH119" s="259"/>
      <c r="AI119" s="259"/>
      <c r="AJ119" s="259"/>
      <c r="AK119" s="259"/>
      <c r="AL119" s="259"/>
      <c r="AM119" s="259"/>
      <c r="AN119" s="259"/>
      <c r="AO119" s="259"/>
      <c r="AP119" s="259"/>
      <c r="AQ119" s="259"/>
      <c r="AR119" s="259"/>
      <c r="AS119" s="259"/>
      <c r="AT119" s="259"/>
      <c r="AU119" s="259"/>
      <c r="AV119" s="259"/>
      <c r="AW119" s="259"/>
      <c r="AX119" s="283"/>
    </row>
    <row r="120" spans="1:64" ht="41.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484</v>
      </c>
      <c r="AE120" s="303"/>
      <c r="AF120" s="303"/>
      <c r="AG120" s="282" t="s">
        <v>581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484</v>
      </c>
      <c r="AE121" s="303"/>
      <c r="AF121" s="303"/>
      <c r="AG121" s="342" t="s">
        <v>583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4"/>
      <c r="C126" s="384" t="s">
        <v>64</v>
      </c>
      <c r="D126" s="432"/>
      <c r="E126" s="432"/>
      <c r="F126" s="433"/>
      <c r="G126" s="388" t="s">
        <v>486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c r="A127" s="395"/>
      <c r="B127" s="396"/>
      <c r="C127" s="589" t="s">
        <v>68</v>
      </c>
      <c r="D127" s="590"/>
      <c r="E127" s="590"/>
      <c r="F127" s="591"/>
      <c r="G127" s="592" t="s">
        <v>491</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69" customHeight="1" thickBot="1">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80.25" customHeight="1" thickBot="1">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 customHeight="1" thickBot="1">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c r="A135" s="355" t="s">
        <v>487</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0"/>
      <c r="C137" s="320"/>
      <c r="D137" s="320"/>
      <c r="E137" s="320"/>
      <c r="F137" s="320"/>
      <c r="G137" s="550">
        <v>523</v>
      </c>
      <c r="H137" s="551"/>
      <c r="I137" s="551"/>
      <c r="J137" s="551"/>
      <c r="K137" s="551"/>
      <c r="L137" s="551"/>
      <c r="M137" s="551"/>
      <c r="N137" s="551"/>
      <c r="O137" s="551"/>
      <c r="P137" s="552"/>
      <c r="Q137" s="320" t="s">
        <v>225</v>
      </c>
      <c r="R137" s="320"/>
      <c r="S137" s="320"/>
      <c r="T137" s="320"/>
      <c r="U137" s="320"/>
      <c r="V137" s="320"/>
      <c r="W137" s="550">
        <v>492</v>
      </c>
      <c r="X137" s="551"/>
      <c r="Y137" s="551"/>
      <c r="Z137" s="551"/>
      <c r="AA137" s="551"/>
      <c r="AB137" s="551"/>
      <c r="AC137" s="551"/>
      <c r="AD137" s="551"/>
      <c r="AE137" s="551"/>
      <c r="AF137" s="552"/>
      <c r="AG137" s="320" t="s">
        <v>226</v>
      </c>
      <c r="AH137" s="320"/>
      <c r="AI137" s="320"/>
      <c r="AJ137" s="320"/>
      <c r="AK137" s="320"/>
      <c r="AL137" s="320"/>
      <c r="AM137" s="522">
        <v>534</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317">
        <v>201</v>
      </c>
      <c r="H138" s="318"/>
      <c r="I138" s="318"/>
      <c r="J138" s="318"/>
      <c r="K138" s="318"/>
      <c r="L138" s="318"/>
      <c r="M138" s="318"/>
      <c r="N138" s="318"/>
      <c r="O138" s="318"/>
      <c r="P138" s="319"/>
      <c r="Q138" s="430" t="s">
        <v>228</v>
      </c>
      <c r="R138" s="430"/>
      <c r="S138" s="430"/>
      <c r="T138" s="430"/>
      <c r="U138" s="430"/>
      <c r="V138" s="430"/>
      <c r="W138" s="317">
        <v>195</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4.2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5.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84"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15.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572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574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c r="A180" s="371"/>
      <c r="B180" s="372"/>
      <c r="C180" s="372"/>
      <c r="D180" s="372"/>
      <c r="E180" s="372"/>
      <c r="F180" s="373"/>
      <c r="G180" s="362" t="s">
        <v>501</v>
      </c>
      <c r="H180" s="363"/>
      <c r="I180" s="363"/>
      <c r="J180" s="363"/>
      <c r="K180" s="364"/>
      <c r="L180" s="365" t="s">
        <v>578</v>
      </c>
      <c r="M180" s="366"/>
      <c r="N180" s="366"/>
      <c r="O180" s="366"/>
      <c r="P180" s="366"/>
      <c r="Q180" s="366"/>
      <c r="R180" s="366"/>
      <c r="S180" s="366"/>
      <c r="T180" s="366"/>
      <c r="U180" s="366"/>
      <c r="V180" s="366"/>
      <c r="W180" s="366"/>
      <c r="X180" s="367"/>
      <c r="Y180" s="397">
        <v>255</v>
      </c>
      <c r="Z180" s="398"/>
      <c r="AA180" s="398"/>
      <c r="AB180" s="399"/>
      <c r="AC180" s="362" t="s">
        <v>501</v>
      </c>
      <c r="AD180" s="363"/>
      <c r="AE180" s="363"/>
      <c r="AF180" s="363"/>
      <c r="AG180" s="364"/>
      <c r="AH180" s="365" t="s">
        <v>575</v>
      </c>
      <c r="AI180" s="366"/>
      <c r="AJ180" s="366"/>
      <c r="AK180" s="366"/>
      <c r="AL180" s="366"/>
      <c r="AM180" s="366"/>
      <c r="AN180" s="366"/>
      <c r="AO180" s="366"/>
      <c r="AP180" s="366"/>
      <c r="AQ180" s="366"/>
      <c r="AR180" s="366"/>
      <c r="AS180" s="366"/>
      <c r="AT180" s="367"/>
      <c r="AU180" s="397">
        <v>16</v>
      </c>
      <c r="AV180" s="398"/>
      <c r="AW180" s="398"/>
      <c r="AX180" s="482"/>
    </row>
    <row r="181" spans="1:50" ht="24.7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255</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16</v>
      </c>
      <c r="AV190" s="569"/>
      <c r="AW190" s="569"/>
      <c r="AX190" s="571"/>
    </row>
    <row r="191" spans="1:50" ht="30" customHeight="1">
      <c r="A191" s="371"/>
      <c r="B191" s="372"/>
      <c r="C191" s="372"/>
      <c r="D191" s="372"/>
      <c r="E191" s="372"/>
      <c r="F191" s="373"/>
      <c r="G191" s="377" t="s">
        <v>528</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533</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c r="A193" s="371"/>
      <c r="B193" s="372"/>
      <c r="C193" s="372"/>
      <c r="D193" s="372"/>
      <c r="E193" s="372"/>
      <c r="F193" s="373"/>
      <c r="G193" s="362" t="s">
        <v>501</v>
      </c>
      <c r="H193" s="363"/>
      <c r="I193" s="363"/>
      <c r="J193" s="363"/>
      <c r="K193" s="364"/>
      <c r="L193" s="365" t="s">
        <v>577</v>
      </c>
      <c r="M193" s="366"/>
      <c r="N193" s="366"/>
      <c r="O193" s="366"/>
      <c r="P193" s="366"/>
      <c r="Q193" s="366"/>
      <c r="R193" s="366"/>
      <c r="S193" s="366"/>
      <c r="T193" s="366"/>
      <c r="U193" s="366"/>
      <c r="V193" s="366"/>
      <c r="W193" s="366"/>
      <c r="X193" s="367"/>
      <c r="Y193" s="397">
        <v>1</v>
      </c>
      <c r="Z193" s="398"/>
      <c r="AA193" s="398"/>
      <c r="AB193" s="399"/>
      <c r="AC193" s="362" t="s">
        <v>501</v>
      </c>
      <c r="AD193" s="363"/>
      <c r="AE193" s="363"/>
      <c r="AF193" s="363"/>
      <c r="AG193" s="364"/>
      <c r="AH193" s="365" t="s">
        <v>523</v>
      </c>
      <c r="AI193" s="366"/>
      <c r="AJ193" s="366"/>
      <c r="AK193" s="366"/>
      <c r="AL193" s="366"/>
      <c r="AM193" s="366"/>
      <c r="AN193" s="366"/>
      <c r="AO193" s="366"/>
      <c r="AP193" s="366"/>
      <c r="AQ193" s="366"/>
      <c r="AR193" s="366"/>
      <c r="AS193" s="366"/>
      <c r="AT193" s="367"/>
      <c r="AU193" s="397">
        <v>15</v>
      </c>
      <c r="AV193" s="398"/>
      <c r="AW193" s="398"/>
      <c r="AX193" s="482"/>
    </row>
    <row r="194" spans="1:50" ht="24.7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1</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15</v>
      </c>
      <c r="AV203" s="569"/>
      <c r="AW203" s="569"/>
      <c r="AX203" s="571"/>
    </row>
    <row r="204" spans="1:50" ht="30" customHeight="1">
      <c r="A204" s="371"/>
      <c r="B204" s="372"/>
      <c r="C204" s="372"/>
      <c r="D204" s="372"/>
      <c r="E204" s="372"/>
      <c r="F204" s="373"/>
      <c r="G204" s="377" t="s">
        <v>530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535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c r="A206" s="371"/>
      <c r="B206" s="372"/>
      <c r="C206" s="372"/>
      <c r="D206" s="372"/>
      <c r="E206" s="372"/>
      <c r="F206" s="373"/>
      <c r="G206" s="362" t="s">
        <v>501</v>
      </c>
      <c r="H206" s="363"/>
      <c r="I206" s="363"/>
      <c r="J206" s="363"/>
      <c r="K206" s="364"/>
      <c r="L206" s="365" t="s">
        <v>522</v>
      </c>
      <c r="M206" s="366"/>
      <c r="N206" s="366"/>
      <c r="O206" s="366"/>
      <c r="P206" s="366"/>
      <c r="Q206" s="366"/>
      <c r="R206" s="366"/>
      <c r="S206" s="366"/>
      <c r="T206" s="366"/>
      <c r="U206" s="366"/>
      <c r="V206" s="366"/>
      <c r="W206" s="366"/>
      <c r="X206" s="367"/>
      <c r="Y206" s="397">
        <v>15</v>
      </c>
      <c r="Z206" s="398"/>
      <c r="AA206" s="398"/>
      <c r="AB206" s="399"/>
      <c r="AC206" s="362" t="s">
        <v>501</v>
      </c>
      <c r="AD206" s="363"/>
      <c r="AE206" s="363"/>
      <c r="AF206" s="363"/>
      <c r="AG206" s="364"/>
      <c r="AH206" s="365" t="s">
        <v>537</v>
      </c>
      <c r="AI206" s="366"/>
      <c r="AJ206" s="366"/>
      <c r="AK206" s="366"/>
      <c r="AL206" s="366"/>
      <c r="AM206" s="366"/>
      <c r="AN206" s="366"/>
      <c r="AO206" s="366"/>
      <c r="AP206" s="366"/>
      <c r="AQ206" s="366"/>
      <c r="AR206" s="366"/>
      <c r="AS206" s="366"/>
      <c r="AT206" s="367"/>
      <c r="AU206" s="397">
        <v>2</v>
      </c>
      <c r="AV206" s="398"/>
      <c r="AW206" s="398"/>
      <c r="AX206" s="482"/>
    </row>
    <row r="207" spans="1:50" ht="24.7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15</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2</v>
      </c>
      <c r="AV216" s="569"/>
      <c r="AW216" s="569"/>
      <c r="AX216" s="571"/>
    </row>
    <row r="217" spans="1:50" ht="30" customHeight="1">
      <c r="A217" s="371"/>
      <c r="B217" s="372"/>
      <c r="C217" s="372"/>
      <c r="D217" s="372"/>
      <c r="E217" s="372"/>
      <c r="F217" s="373"/>
      <c r="G217" s="377" t="s">
        <v>531</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365</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c r="A219" s="371"/>
      <c r="B219" s="372"/>
      <c r="C219" s="372"/>
      <c r="D219" s="372"/>
      <c r="E219" s="372"/>
      <c r="F219" s="373"/>
      <c r="G219" s="362" t="s">
        <v>501</v>
      </c>
      <c r="H219" s="363"/>
      <c r="I219" s="363"/>
      <c r="J219" s="363"/>
      <c r="K219" s="364"/>
      <c r="L219" s="365" t="s">
        <v>536</v>
      </c>
      <c r="M219" s="366"/>
      <c r="N219" s="366"/>
      <c r="O219" s="366"/>
      <c r="P219" s="366"/>
      <c r="Q219" s="366"/>
      <c r="R219" s="366"/>
      <c r="S219" s="366"/>
      <c r="T219" s="366"/>
      <c r="U219" s="366"/>
      <c r="V219" s="366"/>
      <c r="W219" s="366"/>
      <c r="X219" s="367"/>
      <c r="Y219" s="397">
        <v>241</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241</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c r="A236" s="575">
        <v>1</v>
      </c>
      <c r="B236" s="575">
        <v>1</v>
      </c>
      <c r="C236" s="578" t="s">
        <v>571</v>
      </c>
      <c r="D236" s="474"/>
      <c r="E236" s="474"/>
      <c r="F236" s="474"/>
      <c r="G236" s="474"/>
      <c r="H236" s="474"/>
      <c r="I236" s="474"/>
      <c r="J236" s="474"/>
      <c r="K236" s="474"/>
      <c r="L236" s="577"/>
      <c r="M236" s="579" t="s">
        <v>553</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255</v>
      </c>
      <c r="AL236" s="582"/>
      <c r="AM236" s="582"/>
      <c r="AN236" s="582"/>
      <c r="AO236" s="582"/>
      <c r="AP236" s="583"/>
      <c r="AQ236" s="579">
        <v>1</v>
      </c>
      <c r="AR236" s="580"/>
      <c r="AS236" s="580"/>
      <c r="AT236" s="580"/>
      <c r="AU236" s="581">
        <v>96</v>
      </c>
      <c r="AV236" s="582"/>
      <c r="AW236" s="582"/>
      <c r="AX236" s="583"/>
    </row>
    <row r="237" spans="1:50" ht="24" customHeight="1">
      <c r="A237" s="575">
        <v>2</v>
      </c>
      <c r="B237" s="575">
        <v>1</v>
      </c>
      <c r="C237" s="576" t="s">
        <v>503</v>
      </c>
      <c r="D237" s="474"/>
      <c r="E237" s="474"/>
      <c r="F237" s="474"/>
      <c r="G237" s="474"/>
      <c r="H237" s="474"/>
      <c r="I237" s="474"/>
      <c r="J237" s="474"/>
      <c r="K237" s="474"/>
      <c r="L237" s="577"/>
      <c r="M237" s="579" t="s">
        <v>554</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200</v>
      </c>
      <c r="AL237" s="582"/>
      <c r="AM237" s="582"/>
      <c r="AN237" s="582"/>
      <c r="AO237" s="582"/>
      <c r="AP237" s="583"/>
      <c r="AQ237" s="579">
        <v>3</v>
      </c>
      <c r="AR237" s="580"/>
      <c r="AS237" s="580"/>
      <c r="AT237" s="580"/>
      <c r="AU237" s="581">
        <v>89</v>
      </c>
      <c r="AV237" s="582"/>
      <c r="AW237" s="582"/>
      <c r="AX237" s="583"/>
    </row>
    <row r="238" spans="1:50" ht="24" customHeight="1">
      <c r="A238" s="575">
        <v>3</v>
      </c>
      <c r="B238" s="575">
        <v>1</v>
      </c>
      <c r="C238" s="576" t="s">
        <v>539</v>
      </c>
      <c r="D238" s="474"/>
      <c r="E238" s="474"/>
      <c r="F238" s="474"/>
      <c r="G238" s="474"/>
      <c r="H238" s="474"/>
      <c r="I238" s="474"/>
      <c r="J238" s="474"/>
      <c r="K238" s="474"/>
      <c r="L238" s="577"/>
      <c r="M238" s="578" t="s">
        <v>555</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577"/>
      <c r="AK238" s="581">
        <v>149</v>
      </c>
      <c r="AL238" s="582"/>
      <c r="AM238" s="582"/>
      <c r="AN238" s="582"/>
      <c r="AO238" s="582"/>
      <c r="AP238" s="583"/>
      <c r="AQ238" s="579">
        <v>1</v>
      </c>
      <c r="AR238" s="580"/>
      <c r="AS238" s="580"/>
      <c r="AT238" s="580"/>
      <c r="AU238" s="581">
        <v>95</v>
      </c>
      <c r="AV238" s="582"/>
      <c r="AW238" s="582"/>
      <c r="AX238" s="583"/>
    </row>
    <row r="239" spans="1:50" ht="24" customHeight="1">
      <c r="A239" s="575">
        <v>4</v>
      </c>
      <c r="B239" s="575">
        <v>1</v>
      </c>
      <c r="C239" s="576" t="s">
        <v>504</v>
      </c>
      <c r="D239" s="474"/>
      <c r="E239" s="474"/>
      <c r="F239" s="474"/>
      <c r="G239" s="474"/>
      <c r="H239" s="474"/>
      <c r="I239" s="474"/>
      <c r="J239" s="474"/>
      <c r="K239" s="474"/>
      <c r="L239" s="577"/>
      <c r="M239" s="579" t="s">
        <v>556</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146</v>
      </c>
      <c r="AL239" s="582"/>
      <c r="AM239" s="582"/>
      <c r="AN239" s="582"/>
      <c r="AO239" s="582"/>
      <c r="AP239" s="583"/>
      <c r="AQ239" s="579">
        <v>1</v>
      </c>
      <c r="AR239" s="580"/>
      <c r="AS239" s="580"/>
      <c r="AT239" s="580"/>
      <c r="AU239" s="581">
        <v>86</v>
      </c>
      <c r="AV239" s="582"/>
      <c r="AW239" s="582"/>
      <c r="AX239" s="583"/>
    </row>
    <row r="240" spans="1:50" ht="24" customHeight="1">
      <c r="A240" s="575">
        <v>5</v>
      </c>
      <c r="B240" s="575">
        <v>1</v>
      </c>
      <c r="C240" s="578" t="s">
        <v>540</v>
      </c>
      <c r="D240" s="474"/>
      <c r="E240" s="474"/>
      <c r="F240" s="474"/>
      <c r="G240" s="474"/>
      <c r="H240" s="474"/>
      <c r="I240" s="474"/>
      <c r="J240" s="474"/>
      <c r="K240" s="474"/>
      <c r="L240" s="577"/>
      <c r="M240" s="579" t="s">
        <v>554</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91</v>
      </c>
      <c r="AL240" s="582"/>
      <c r="AM240" s="582"/>
      <c r="AN240" s="582"/>
      <c r="AO240" s="582"/>
      <c r="AP240" s="583"/>
      <c r="AQ240" s="579">
        <v>4</v>
      </c>
      <c r="AR240" s="580"/>
      <c r="AS240" s="580"/>
      <c r="AT240" s="580"/>
      <c r="AU240" s="581">
        <v>84</v>
      </c>
      <c r="AV240" s="582"/>
      <c r="AW240" s="582"/>
      <c r="AX240" s="583"/>
    </row>
    <row r="241" spans="1:50" ht="24" customHeight="1">
      <c r="A241" s="575">
        <v>6</v>
      </c>
      <c r="B241" s="575">
        <v>1</v>
      </c>
      <c r="C241" s="578" t="s">
        <v>541</v>
      </c>
      <c r="D241" s="474"/>
      <c r="E241" s="474"/>
      <c r="F241" s="474"/>
      <c r="G241" s="474"/>
      <c r="H241" s="474"/>
      <c r="I241" s="474"/>
      <c r="J241" s="474"/>
      <c r="K241" s="474"/>
      <c r="L241" s="577"/>
      <c r="M241" s="579" t="s">
        <v>557</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91</v>
      </c>
      <c r="AL241" s="582"/>
      <c r="AM241" s="582"/>
      <c r="AN241" s="582"/>
      <c r="AO241" s="582"/>
      <c r="AP241" s="583"/>
      <c r="AQ241" s="579">
        <v>1</v>
      </c>
      <c r="AR241" s="580"/>
      <c r="AS241" s="580"/>
      <c r="AT241" s="580"/>
      <c r="AU241" s="581">
        <v>60</v>
      </c>
      <c r="AV241" s="582"/>
      <c r="AW241" s="582"/>
      <c r="AX241" s="583"/>
    </row>
    <row r="242" spans="1:50" ht="24" customHeight="1">
      <c r="A242" s="575">
        <v>7</v>
      </c>
      <c r="B242" s="575">
        <v>1</v>
      </c>
      <c r="C242" s="578" t="s">
        <v>542</v>
      </c>
      <c r="D242" s="474"/>
      <c r="E242" s="474"/>
      <c r="F242" s="474"/>
      <c r="G242" s="474"/>
      <c r="H242" s="474"/>
      <c r="I242" s="474"/>
      <c r="J242" s="474"/>
      <c r="K242" s="474"/>
      <c r="L242" s="577"/>
      <c r="M242" s="579" t="s">
        <v>558</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49</v>
      </c>
      <c r="AL242" s="582"/>
      <c r="AM242" s="582"/>
      <c r="AN242" s="582"/>
      <c r="AO242" s="582"/>
      <c r="AP242" s="583"/>
      <c r="AQ242" s="579">
        <v>1</v>
      </c>
      <c r="AR242" s="580"/>
      <c r="AS242" s="580"/>
      <c r="AT242" s="580"/>
      <c r="AU242" s="581">
        <v>94</v>
      </c>
      <c r="AV242" s="582"/>
      <c r="AW242" s="582"/>
      <c r="AX242" s="583"/>
    </row>
    <row r="243" spans="1:50" ht="24" customHeight="1">
      <c r="A243" s="575">
        <v>8</v>
      </c>
      <c r="B243" s="575">
        <v>1</v>
      </c>
      <c r="C243" s="578" t="s">
        <v>543</v>
      </c>
      <c r="D243" s="474"/>
      <c r="E243" s="474"/>
      <c r="F243" s="474"/>
      <c r="G243" s="474"/>
      <c r="H243" s="474"/>
      <c r="I243" s="474"/>
      <c r="J243" s="474"/>
      <c r="K243" s="474"/>
      <c r="L243" s="577"/>
      <c r="M243" s="579" t="s">
        <v>559</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25</v>
      </c>
      <c r="AL243" s="582"/>
      <c r="AM243" s="582"/>
      <c r="AN243" s="582"/>
      <c r="AO243" s="582"/>
      <c r="AP243" s="583"/>
      <c r="AQ243" s="579">
        <v>1</v>
      </c>
      <c r="AR243" s="580"/>
      <c r="AS243" s="580"/>
      <c r="AT243" s="580"/>
      <c r="AU243" s="581">
        <v>96</v>
      </c>
      <c r="AV243" s="582"/>
      <c r="AW243" s="582"/>
      <c r="AX243" s="583"/>
    </row>
    <row r="244" spans="1:50" ht="24" customHeight="1">
      <c r="A244" s="575">
        <v>9</v>
      </c>
      <c r="B244" s="575">
        <v>1</v>
      </c>
      <c r="C244" s="578" t="s">
        <v>544</v>
      </c>
      <c r="D244" s="474"/>
      <c r="E244" s="474"/>
      <c r="F244" s="474"/>
      <c r="G244" s="474"/>
      <c r="H244" s="474"/>
      <c r="I244" s="474"/>
      <c r="J244" s="474"/>
      <c r="K244" s="474"/>
      <c r="L244" s="577"/>
      <c r="M244" s="579" t="s">
        <v>560</v>
      </c>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v>24</v>
      </c>
      <c r="AL244" s="582"/>
      <c r="AM244" s="582"/>
      <c r="AN244" s="582"/>
      <c r="AO244" s="582"/>
      <c r="AP244" s="583"/>
      <c r="AQ244" s="579">
        <v>1</v>
      </c>
      <c r="AR244" s="580"/>
      <c r="AS244" s="580"/>
      <c r="AT244" s="580"/>
      <c r="AU244" s="581">
        <v>97</v>
      </c>
      <c r="AV244" s="582"/>
      <c r="AW244" s="582"/>
      <c r="AX244" s="583"/>
    </row>
    <row r="245" spans="1:50" ht="24" customHeight="1">
      <c r="A245" s="575">
        <v>10</v>
      </c>
      <c r="B245" s="575">
        <v>1</v>
      </c>
      <c r="C245" s="578" t="s">
        <v>545</v>
      </c>
      <c r="D245" s="474"/>
      <c r="E245" s="474"/>
      <c r="F245" s="474"/>
      <c r="G245" s="474"/>
      <c r="H245" s="474"/>
      <c r="I245" s="474"/>
      <c r="J245" s="474"/>
      <c r="K245" s="474"/>
      <c r="L245" s="577"/>
      <c r="M245" s="579" t="s">
        <v>567</v>
      </c>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v>11</v>
      </c>
      <c r="AL245" s="582"/>
      <c r="AM245" s="582"/>
      <c r="AN245" s="582"/>
      <c r="AO245" s="582"/>
      <c r="AP245" s="583"/>
      <c r="AQ245" s="579">
        <v>3</v>
      </c>
      <c r="AR245" s="580"/>
      <c r="AS245" s="580"/>
      <c r="AT245" s="580"/>
      <c r="AU245" s="581">
        <v>90</v>
      </c>
      <c r="AV245" s="582"/>
      <c r="AW245" s="582"/>
      <c r="AX245" s="583"/>
    </row>
    <row r="246" spans="1:50" ht="24" hidden="1" customHeight="1">
      <c r="A246" s="575">
        <v>11</v>
      </c>
      <c r="B246" s="575">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c r="A247" s="575">
        <v>12</v>
      </c>
      <c r="B247" s="575">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c r="A248" s="575">
        <v>13</v>
      </c>
      <c r="B248" s="575">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c r="A249" s="575">
        <v>14</v>
      </c>
      <c r="B249" s="575">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c r="A250" s="575">
        <v>15</v>
      </c>
      <c r="B250" s="575">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c r="A251" s="575">
        <v>16</v>
      </c>
      <c r="B251" s="575">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c r="A252" s="575">
        <v>17</v>
      </c>
      <c r="B252" s="575">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c r="A253" s="575">
        <v>18</v>
      </c>
      <c r="B253" s="575">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c r="A254" s="575">
        <v>19</v>
      </c>
      <c r="B254" s="575">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c r="A255" s="575">
        <v>20</v>
      </c>
      <c r="B255" s="575">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c r="A256" s="575">
        <v>21</v>
      </c>
      <c r="B256" s="575">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c r="A257" s="575">
        <v>22</v>
      </c>
      <c r="B257" s="575">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c r="A258" s="575">
        <v>23</v>
      </c>
      <c r="B258" s="575">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c r="A259" s="575">
        <v>24</v>
      </c>
      <c r="B259" s="575">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c r="A260" s="575">
        <v>25</v>
      </c>
      <c r="B260" s="575">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c r="A261" s="575">
        <v>26</v>
      </c>
      <c r="B261" s="575">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c r="A262" s="575">
        <v>27</v>
      </c>
      <c r="B262" s="575">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c r="A263" s="575">
        <v>28</v>
      </c>
      <c r="B263" s="575">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c r="A264" s="575">
        <v>29</v>
      </c>
      <c r="B264" s="575">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c r="A265" s="575">
        <v>30</v>
      </c>
      <c r="B265" s="575">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409</v>
      </c>
      <c r="AL268" s="241"/>
      <c r="AM268" s="241"/>
      <c r="AN268" s="241"/>
      <c r="AO268" s="241"/>
      <c r="AP268" s="241"/>
      <c r="AQ268" s="241" t="s">
        <v>23</v>
      </c>
      <c r="AR268" s="241"/>
      <c r="AS268" s="241"/>
      <c r="AT268" s="241"/>
      <c r="AU268" s="92" t="s">
        <v>24</v>
      </c>
      <c r="AV268" s="93"/>
      <c r="AW268" s="93"/>
      <c r="AX268" s="585"/>
    </row>
    <row r="269" spans="1:50" ht="24" customHeight="1">
      <c r="A269" s="575">
        <v>1</v>
      </c>
      <c r="B269" s="575">
        <v>1</v>
      </c>
      <c r="C269" s="579" t="s">
        <v>503</v>
      </c>
      <c r="D269" s="580"/>
      <c r="E269" s="580"/>
      <c r="F269" s="580"/>
      <c r="G269" s="580"/>
      <c r="H269" s="580"/>
      <c r="I269" s="580"/>
      <c r="J269" s="580"/>
      <c r="K269" s="580"/>
      <c r="L269" s="580"/>
      <c r="M269" s="579" t="s">
        <v>576</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1</v>
      </c>
      <c r="AL269" s="582"/>
      <c r="AM269" s="582"/>
      <c r="AN269" s="582"/>
      <c r="AO269" s="582"/>
      <c r="AP269" s="583"/>
      <c r="AQ269" s="579" t="s">
        <v>520</v>
      </c>
      <c r="AR269" s="580"/>
      <c r="AS269" s="580"/>
      <c r="AT269" s="580"/>
      <c r="AU269" s="581" t="s">
        <v>521</v>
      </c>
      <c r="AV269" s="582"/>
      <c r="AW269" s="582"/>
      <c r="AX269" s="583"/>
    </row>
    <row r="270" spans="1:50" ht="24" customHeight="1">
      <c r="A270" s="575">
        <v>2</v>
      </c>
      <c r="B270" s="575">
        <v>1</v>
      </c>
      <c r="C270" s="580" t="s">
        <v>505</v>
      </c>
      <c r="D270" s="580"/>
      <c r="E270" s="580"/>
      <c r="F270" s="580"/>
      <c r="G270" s="580"/>
      <c r="H270" s="580"/>
      <c r="I270" s="580"/>
      <c r="J270" s="580"/>
      <c r="K270" s="580"/>
      <c r="L270" s="580"/>
      <c r="M270" s="579" t="s">
        <v>550</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1</v>
      </c>
      <c r="AL270" s="582"/>
      <c r="AM270" s="582"/>
      <c r="AN270" s="582"/>
      <c r="AO270" s="582"/>
      <c r="AP270" s="583"/>
      <c r="AQ270" s="579" t="s">
        <v>520</v>
      </c>
      <c r="AR270" s="580"/>
      <c r="AS270" s="580"/>
      <c r="AT270" s="580"/>
      <c r="AU270" s="581" t="s">
        <v>521</v>
      </c>
      <c r="AV270" s="582"/>
      <c r="AW270" s="582"/>
      <c r="AX270" s="583"/>
    </row>
    <row r="271" spans="1:50" ht="24" customHeight="1">
      <c r="A271" s="575">
        <v>3</v>
      </c>
      <c r="B271" s="575">
        <v>1</v>
      </c>
      <c r="C271" s="580" t="s">
        <v>504</v>
      </c>
      <c r="D271" s="580"/>
      <c r="E271" s="580"/>
      <c r="F271" s="580"/>
      <c r="G271" s="580"/>
      <c r="H271" s="580"/>
      <c r="I271" s="580"/>
      <c r="J271" s="580"/>
      <c r="K271" s="580"/>
      <c r="L271" s="580"/>
      <c r="M271" s="579" t="s">
        <v>551</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0.8</v>
      </c>
      <c r="AL271" s="582"/>
      <c r="AM271" s="582"/>
      <c r="AN271" s="582"/>
      <c r="AO271" s="582"/>
      <c r="AP271" s="583"/>
      <c r="AQ271" s="579" t="s">
        <v>520</v>
      </c>
      <c r="AR271" s="580"/>
      <c r="AS271" s="580"/>
      <c r="AT271" s="580"/>
      <c r="AU271" s="581" t="s">
        <v>521</v>
      </c>
      <c r="AV271" s="582"/>
      <c r="AW271" s="582"/>
      <c r="AX271" s="583"/>
    </row>
    <row r="272" spans="1:50" ht="24" customHeight="1">
      <c r="A272" s="575">
        <v>4</v>
      </c>
      <c r="B272" s="575">
        <v>1</v>
      </c>
      <c r="C272" s="580" t="s">
        <v>506</v>
      </c>
      <c r="D272" s="580"/>
      <c r="E272" s="580"/>
      <c r="F272" s="580"/>
      <c r="G272" s="580"/>
      <c r="H272" s="580"/>
      <c r="I272" s="580"/>
      <c r="J272" s="580"/>
      <c r="K272" s="580"/>
      <c r="L272" s="580"/>
      <c r="M272" s="579" t="s">
        <v>584</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v>0.3</v>
      </c>
      <c r="AL272" s="582"/>
      <c r="AM272" s="582"/>
      <c r="AN272" s="582"/>
      <c r="AO272" s="582"/>
      <c r="AP272" s="583"/>
      <c r="AQ272" s="579" t="s">
        <v>520</v>
      </c>
      <c r="AR272" s="580"/>
      <c r="AS272" s="580"/>
      <c r="AT272" s="580"/>
      <c r="AU272" s="581" t="s">
        <v>521</v>
      </c>
      <c r="AV272" s="582"/>
      <c r="AW272" s="582"/>
      <c r="AX272" s="583"/>
    </row>
    <row r="273" spans="1:50" ht="24" customHeight="1">
      <c r="A273" s="575">
        <v>5</v>
      </c>
      <c r="B273" s="575">
        <v>1</v>
      </c>
      <c r="C273" s="580" t="s">
        <v>507</v>
      </c>
      <c r="D273" s="580"/>
      <c r="E273" s="580"/>
      <c r="F273" s="580"/>
      <c r="G273" s="580"/>
      <c r="H273" s="580"/>
      <c r="I273" s="580"/>
      <c r="J273" s="580"/>
      <c r="K273" s="580"/>
      <c r="L273" s="580"/>
      <c r="M273" s="579" t="s">
        <v>552</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v>0.2</v>
      </c>
      <c r="AL273" s="582"/>
      <c r="AM273" s="582"/>
      <c r="AN273" s="582"/>
      <c r="AO273" s="582"/>
      <c r="AP273" s="583"/>
      <c r="AQ273" s="579" t="s">
        <v>520</v>
      </c>
      <c r="AR273" s="580"/>
      <c r="AS273" s="580"/>
      <c r="AT273" s="580"/>
      <c r="AU273" s="581" t="s">
        <v>521</v>
      </c>
      <c r="AV273" s="582"/>
      <c r="AW273" s="582"/>
      <c r="AX273" s="583"/>
    </row>
    <row r="274" spans="1:50" ht="24" hidden="1" customHeight="1">
      <c r="A274" s="575">
        <v>6</v>
      </c>
      <c r="B274" s="575">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c r="A275" s="575">
        <v>7</v>
      </c>
      <c r="B275" s="575">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c r="A276" s="575">
        <v>8</v>
      </c>
      <c r="B276" s="575">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c r="A277" s="575">
        <v>9</v>
      </c>
      <c r="B277" s="575">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c r="A278" s="575">
        <v>10</v>
      </c>
      <c r="B278" s="575">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c r="A279" s="575">
        <v>11</v>
      </c>
      <c r="B279" s="575">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c r="A280" s="575">
        <v>12</v>
      </c>
      <c r="B280" s="575">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c r="A281" s="575">
        <v>13</v>
      </c>
      <c r="B281" s="575">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c r="A282" s="575">
        <v>14</v>
      </c>
      <c r="B282" s="575">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c r="A283" s="575">
        <v>15</v>
      </c>
      <c r="B283" s="575">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c r="A284" s="575">
        <v>16</v>
      </c>
      <c r="B284" s="575">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c r="A285" s="575">
        <v>17</v>
      </c>
      <c r="B285" s="575">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c r="A286" s="575">
        <v>18</v>
      </c>
      <c r="B286" s="575">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c r="A287" s="575">
        <v>19</v>
      </c>
      <c r="B287" s="575">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c r="A288" s="575">
        <v>20</v>
      </c>
      <c r="B288" s="575">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c r="A289" s="575">
        <v>21</v>
      </c>
      <c r="B289" s="575">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c r="A290" s="575">
        <v>22</v>
      </c>
      <c r="B290" s="575">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c r="A291" s="575">
        <v>23</v>
      </c>
      <c r="B291" s="575">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c r="A292" s="575">
        <v>24</v>
      </c>
      <c r="B292" s="575">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c r="A293" s="575">
        <v>25</v>
      </c>
      <c r="B293" s="575">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c r="A294" s="575">
        <v>26</v>
      </c>
      <c r="B294" s="575">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c r="A295" s="575">
        <v>27</v>
      </c>
      <c r="B295" s="575">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c r="A296" s="575">
        <v>28</v>
      </c>
      <c r="B296" s="575">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c r="A297" s="575">
        <v>29</v>
      </c>
      <c r="B297" s="575">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c r="A298" s="575">
        <v>30</v>
      </c>
      <c r="B298" s="575">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5"/>
      <c r="B301" s="575"/>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409</v>
      </c>
      <c r="AL301" s="241"/>
      <c r="AM301" s="241"/>
      <c r="AN301" s="241"/>
      <c r="AO301" s="241"/>
      <c r="AP301" s="241"/>
      <c r="AQ301" s="241" t="s">
        <v>23</v>
      </c>
      <c r="AR301" s="241"/>
      <c r="AS301" s="241"/>
      <c r="AT301" s="241"/>
      <c r="AU301" s="92" t="s">
        <v>24</v>
      </c>
      <c r="AV301" s="93"/>
      <c r="AW301" s="93"/>
      <c r="AX301" s="585"/>
    </row>
    <row r="302" spans="1:50" ht="24" customHeight="1">
      <c r="A302" s="575">
        <v>1</v>
      </c>
      <c r="B302" s="575">
        <v>1</v>
      </c>
      <c r="C302" s="578" t="s">
        <v>529</v>
      </c>
      <c r="D302" s="474"/>
      <c r="E302" s="474"/>
      <c r="F302" s="474"/>
      <c r="G302" s="474"/>
      <c r="H302" s="474"/>
      <c r="I302" s="474"/>
      <c r="J302" s="474"/>
      <c r="K302" s="474"/>
      <c r="L302" s="577"/>
      <c r="M302" s="579" t="s">
        <v>522</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15</v>
      </c>
      <c r="AL302" s="582"/>
      <c r="AM302" s="582"/>
      <c r="AN302" s="582"/>
      <c r="AO302" s="582"/>
      <c r="AP302" s="583"/>
      <c r="AQ302" s="579">
        <v>1</v>
      </c>
      <c r="AR302" s="580"/>
      <c r="AS302" s="580"/>
      <c r="AT302" s="580"/>
      <c r="AU302" s="581">
        <v>99</v>
      </c>
      <c r="AV302" s="582"/>
      <c r="AW302" s="582"/>
      <c r="AX302" s="583"/>
    </row>
    <row r="303" spans="1:50" ht="24" hidden="1" customHeight="1">
      <c r="A303" s="575">
        <v>2</v>
      </c>
      <c r="B303" s="575">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c r="A304" s="575">
        <v>3</v>
      </c>
      <c r="B304" s="575">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c r="A305" s="575">
        <v>4</v>
      </c>
      <c r="B305" s="575">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c r="A306" s="575">
        <v>5</v>
      </c>
      <c r="B306" s="575">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c r="A307" s="575">
        <v>6</v>
      </c>
      <c r="B307" s="575">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hidden="1" customHeight="1">
      <c r="A308" s="575">
        <v>7</v>
      </c>
      <c r="B308" s="575">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c r="A309" s="575">
        <v>8</v>
      </c>
      <c r="B309" s="575">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c r="A310" s="575">
        <v>9</v>
      </c>
      <c r="B310" s="575">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c r="A311" s="575">
        <v>10</v>
      </c>
      <c r="B311" s="575">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c r="A312" s="575">
        <v>11</v>
      </c>
      <c r="B312" s="575">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c r="A313" s="575">
        <v>12</v>
      </c>
      <c r="B313" s="575">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c r="A314" s="575">
        <v>13</v>
      </c>
      <c r="B314" s="575">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c r="A315" s="575">
        <v>14</v>
      </c>
      <c r="B315" s="575">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c r="A316" s="575">
        <v>15</v>
      </c>
      <c r="B316" s="575">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c r="A317" s="575">
        <v>16</v>
      </c>
      <c r="B317" s="575">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c r="A318" s="575">
        <v>17</v>
      </c>
      <c r="B318" s="575">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c r="A319" s="575">
        <v>18</v>
      </c>
      <c r="B319" s="575">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c r="A320" s="575">
        <v>19</v>
      </c>
      <c r="B320" s="575">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c r="A321" s="575">
        <v>20</v>
      </c>
      <c r="B321" s="575">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c r="A322" s="575">
        <v>21</v>
      </c>
      <c r="B322" s="575">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c r="A323" s="575">
        <v>22</v>
      </c>
      <c r="B323" s="575">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c r="A324" s="575">
        <v>23</v>
      </c>
      <c r="B324" s="575">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c r="A325" s="575">
        <v>24</v>
      </c>
      <c r="B325" s="575">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c r="A326" s="575">
        <v>25</v>
      </c>
      <c r="B326" s="575">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c r="A327" s="575">
        <v>26</v>
      </c>
      <c r="B327" s="575">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c r="A328" s="575">
        <v>27</v>
      </c>
      <c r="B328" s="575">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c r="A329" s="575">
        <v>28</v>
      </c>
      <c r="B329" s="575">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c r="A330" s="575">
        <v>29</v>
      </c>
      <c r="B330" s="575">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c r="A331" s="575">
        <v>30</v>
      </c>
      <c r="B331" s="575">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5"/>
      <c r="B334" s="575"/>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409</v>
      </c>
      <c r="AL334" s="241"/>
      <c r="AM334" s="241"/>
      <c r="AN334" s="241"/>
      <c r="AO334" s="241"/>
      <c r="AP334" s="241"/>
      <c r="AQ334" s="241" t="s">
        <v>23</v>
      </c>
      <c r="AR334" s="241"/>
      <c r="AS334" s="241"/>
      <c r="AT334" s="241"/>
      <c r="AU334" s="92" t="s">
        <v>24</v>
      </c>
      <c r="AV334" s="93"/>
      <c r="AW334" s="93"/>
      <c r="AX334" s="585"/>
    </row>
    <row r="335" spans="1:50" ht="24" customHeight="1">
      <c r="A335" s="575">
        <v>1</v>
      </c>
      <c r="B335" s="575">
        <v>1</v>
      </c>
      <c r="C335" s="579" t="s">
        <v>546</v>
      </c>
      <c r="D335" s="580"/>
      <c r="E335" s="580"/>
      <c r="F335" s="580"/>
      <c r="G335" s="580"/>
      <c r="H335" s="580"/>
      <c r="I335" s="580"/>
      <c r="J335" s="580"/>
      <c r="K335" s="580"/>
      <c r="L335" s="580"/>
      <c r="M335" s="579" t="s">
        <v>561</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v>241</v>
      </c>
      <c r="AL335" s="582"/>
      <c r="AM335" s="582"/>
      <c r="AN335" s="582"/>
      <c r="AO335" s="582"/>
      <c r="AP335" s="583"/>
      <c r="AQ335" s="579">
        <v>3</v>
      </c>
      <c r="AR335" s="580"/>
      <c r="AS335" s="580"/>
      <c r="AT335" s="580"/>
      <c r="AU335" s="581">
        <v>97</v>
      </c>
      <c r="AV335" s="582"/>
      <c r="AW335" s="582"/>
      <c r="AX335" s="583"/>
    </row>
    <row r="336" spans="1:50" ht="24" customHeight="1">
      <c r="A336" s="575">
        <v>2</v>
      </c>
      <c r="B336" s="575">
        <v>1</v>
      </c>
      <c r="C336" s="580" t="s">
        <v>508</v>
      </c>
      <c r="D336" s="580"/>
      <c r="E336" s="580"/>
      <c r="F336" s="580"/>
      <c r="G336" s="580"/>
      <c r="H336" s="580"/>
      <c r="I336" s="580"/>
      <c r="J336" s="580"/>
      <c r="K336" s="580"/>
      <c r="L336" s="580"/>
      <c r="M336" s="579" t="s">
        <v>563</v>
      </c>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v>105</v>
      </c>
      <c r="AL336" s="582"/>
      <c r="AM336" s="582"/>
      <c r="AN336" s="582"/>
      <c r="AO336" s="582"/>
      <c r="AP336" s="583"/>
      <c r="AQ336" s="579">
        <v>1</v>
      </c>
      <c r="AR336" s="580"/>
      <c r="AS336" s="580"/>
      <c r="AT336" s="580"/>
      <c r="AU336" s="581">
        <v>93</v>
      </c>
      <c r="AV336" s="582"/>
      <c r="AW336" s="582"/>
      <c r="AX336" s="583"/>
    </row>
    <row r="337" spans="1:50" ht="24" customHeight="1">
      <c r="A337" s="575">
        <v>3</v>
      </c>
      <c r="B337" s="575">
        <v>1</v>
      </c>
      <c r="C337" s="580" t="s">
        <v>509</v>
      </c>
      <c r="D337" s="580"/>
      <c r="E337" s="580"/>
      <c r="F337" s="580"/>
      <c r="G337" s="580"/>
      <c r="H337" s="580"/>
      <c r="I337" s="580"/>
      <c r="J337" s="580"/>
      <c r="K337" s="580"/>
      <c r="L337" s="580"/>
      <c r="M337" s="579" t="s">
        <v>562</v>
      </c>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v>78</v>
      </c>
      <c r="AL337" s="582"/>
      <c r="AM337" s="582"/>
      <c r="AN337" s="582"/>
      <c r="AO337" s="582"/>
      <c r="AP337" s="583"/>
      <c r="AQ337" s="579">
        <v>3</v>
      </c>
      <c r="AR337" s="580"/>
      <c r="AS337" s="580"/>
      <c r="AT337" s="580"/>
      <c r="AU337" s="581">
        <v>99</v>
      </c>
      <c r="AV337" s="582"/>
      <c r="AW337" s="582"/>
      <c r="AX337" s="583"/>
    </row>
    <row r="338" spans="1:50" ht="24" customHeight="1">
      <c r="A338" s="575">
        <v>4</v>
      </c>
      <c r="B338" s="575">
        <v>1</v>
      </c>
      <c r="C338" s="580" t="s">
        <v>503</v>
      </c>
      <c r="D338" s="580"/>
      <c r="E338" s="580"/>
      <c r="F338" s="580"/>
      <c r="G338" s="580"/>
      <c r="H338" s="580"/>
      <c r="I338" s="580"/>
      <c r="J338" s="580"/>
      <c r="K338" s="580"/>
      <c r="L338" s="580"/>
      <c r="M338" s="579" t="s">
        <v>568</v>
      </c>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v>75</v>
      </c>
      <c r="AL338" s="582"/>
      <c r="AM338" s="582"/>
      <c r="AN338" s="582"/>
      <c r="AO338" s="582"/>
      <c r="AP338" s="583"/>
      <c r="AQ338" s="579">
        <v>4</v>
      </c>
      <c r="AR338" s="580"/>
      <c r="AS338" s="580"/>
      <c r="AT338" s="580"/>
      <c r="AU338" s="581">
        <v>80</v>
      </c>
      <c r="AV338" s="582"/>
      <c r="AW338" s="582"/>
      <c r="AX338" s="583"/>
    </row>
    <row r="339" spans="1:50" ht="24" customHeight="1">
      <c r="A339" s="575">
        <v>5</v>
      </c>
      <c r="B339" s="575">
        <v>1</v>
      </c>
      <c r="C339" s="580" t="s">
        <v>510</v>
      </c>
      <c r="D339" s="580"/>
      <c r="E339" s="580"/>
      <c r="F339" s="580"/>
      <c r="G339" s="580"/>
      <c r="H339" s="580"/>
      <c r="I339" s="580"/>
      <c r="J339" s="580"/>
      <c r="K339" s="580"/>
      <c r="L339" s="580"/>
      <c r="M339" s="579" t="s">
        <v>564</v>
      </c>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v>71</v>
      </c>
      <c r="AL339" s="582"/>
      <c r="AM339" s="582"/>
      <c r="AN339" s="582"/>
      <c r="AO339" s="582"/>
      <c r="AP339" s="583"/>
      <c r="AQ339" s="579">
        <v>1</v>
      </c>
      <c r="AR339" s="580"/>
      <c r="AS339" s="580"/>
      <c r="AT339" s="580"/>
      <c r="AU339" s="581">
        <v>99</v>
      </c>
      <c r="AV339" s="582"/>
      <c r="AW339" s="582"/>
      <c r="AX339" s="583"/>
    </row>
    <row r="340" spans="1:50" ht="24" customHeight="1">
      <c r="A340" s="575">
        <v>6</v>
      </c>
      <c r="B340" s="575">
        <v>1</v>
      </c>
      <c r="C340" s="580" t="s">
        <v>511</v>
      </c>
      <c r="D340" s="580"/>
      <c r="E340" s="580"/>
      <c r="F340" s="580"/>
      <c r="G340" s="580"/>
      <c r="H340" s="580"/>
      <c r="I340" s="580"/>
      <c r="J340" s="580"/>
      <c r="K340" s="580"/>
      <c r="L340" s="580"/>
      <c r="M340" s="579" t="s">
        <v>585</v>
      </c>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v>65</v>
      </c>
      <c r="AL340" s="582"/>
      <c r="AM340" s="582"/>
      <c r="AN340" s="582"/>
      <c r="AO340" s="582"/>
      <c r="AP340" s="583"/>
      <c r="AQ340" s="579">
        <v>2</v>
      </c>
      <c r="AR340" s="580"/>
      <c r="AS340" s="580"/>
      <c r="AT340" s="580"/>
      <c r="AU340" s="581">
        <v>97</v>
      </c>
      <c r="AV340" s="582"/>
      <c r="AW340" s="582"/>
      <c r="AX340" s="583"/>
    </row>
    <row r="341" spans="1:50" ht="24" customHeight="1">
      <c r="A341" s="575">
        <v>7</v>
      </c>
      <c r="B341" s="575">
        <v>1</v>
      </c>
      <c r="C341" s="580" t="s">
        <v>512</v>
      </c>
      <c r="D341" s="580"/>
      <c r="E341" s="580"/>
      <c r="F341" s="580"/>
      <c r="G341" s="580"/>
      <c r="H341" s="580"/>
      <c r="I341" s="580"/>
      <c r="J341" s="580"/>
      <c r="K341" s="580"/>
      <c r="L341" s="580"/>
      <c r="M341" s="579" t="s">
        <v>565</v>
      </c>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v>64</v>
      </c>
      <c r="AL341" s="582"/>
      <c r="AM341" s="582"/>
      <c r="AN341" s="582"/>
      <c r="AO341" s="582"/>
      <c r="AP341" s="583"/>
      <c r="AQ341" s="579">
        <v>3</v>
      </c>
      <c r="AR341" s="580"/>
      <c r="AS341" s="580"/>
      <c r="AT341" s="580"/>
      <c r="AU341" s="581">
        <v>98</v>
      </c>
      <c r="AV341" s="582"/>
      <c r="AW341" s="582"/>
      <c r="AX341" s="583"/>
    </row>
    <row r="342" spans="1:50" ht="24" customHeight="1">
      <c r="A342" s="575">
        <v>8</v>
      </c>
      <c r="B342" s="575">
        <v>1</v>
      </c>
      <c r="C342" s="580" t="s">
        <v>502</v>
      </c>
      <c r="D342" s="580"/>
      <c r="E342" s="580"/>
      <c r="F342" s="580"/>
      <c r="G342" s="580"/>
      <c r="H342" s="580"/>
      <c r="I342" s="580"/>
      <c r="J342" s="580"/>
      <c r="K342" s="580"/>
      <c r="L342" s="580"/>
      <c r="M342" s="579" t="s">
        <v>569</v>
      </c>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v>57</v>
      </c>
      <c r="AL342" s="582"/>
      <c r="AM342" s="582"/>
      <c r="AN342" s="582"/>
      <c r="AO342" s="582"/>
      <c r="AP342" s="583"/>
      <c r="AQ342" s="579">
        <v>1</v>
      </c>
      <c r="AR342" s="580"/>
      <c r="AS342" s="580"/>
      <c r="AT342" s="580"/>
      <c r="AU342" s="581">
        <v>82</v>
      </c>
      <c r="AV342" s="582"/>
      <c r="AW342" s="582"/>
      <c r="AX342" s="583"/>
    </row>
    <row r="343" spans="1:50" ht="24" customHeight="1">
      <c r="A343" s="575">
        <v>9</v>
      </c>
      <c r="B343" s="575">
        <v>1</v>
      </c>
      <c r="C343" s="580" t="s">
        <v>513</v>
      </c>
      <c r="D343" s="580"/>
      <c r="E343" s="580"/>
      <c r="F343" s="580"/>
      <c r="G343" s="580"/>
      <c r="H343" s="580"/>
      <c r="I343" s="580"/>
      <c r="J343" s="580"/>
      <c r="K343" s="580"/>
      <c r="L343" s="580"/>
      <c r="M343" s="579" t="s">
        <v>566</v>
      </c>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v>56</v>
      </c>
      <c r="AL343" s="582"/>
      <c r="AM343" s="582"/>
      <c r="AN343" s="582"/>
      <c r="AO343" s="582"/>
      <c r="AP343" s="583"/>
      <c r="AQ343" s="579">
        <v>2</v>
      </c>
      <c r="AR343" s="580"/>
      <c r="AS343" s="580"/>
      <c r="AT343" s="580"/>
      <c r="AU343" s="581">
        <v>99</v>
      </c>
      <c r="AV343" s="582"/>
      <c r="AW343" s="582"/>
      <c r="AX343" s="583"/>
    </row>
    <row r="344" spans="1:50" ht="24" customHeight="1">
      <c r="A344" s="575">
        <v>10</v>
      </c>
      <c r="B344" s="575">
        <v>1</v>
      </c>
      <c r="C344" s="580" t="s">
        <v>540</v>
      </c>
      <c r="D344" s="580"/>
      <c r="E344" s="580"/>
      <c r="F344" s="580"/>
      <c r="G344" s="580"/>
      <c r="H344" s="580"/>
      <c r="I344" s="580"/>
      <c r="J344" s="580"/>
      <c r="K344" s="580"/>
      <c r="L344" s="580"/>
      <c r="M344" s="579" t="s">
        <v>570</v>
      </c>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v>54</v>
      </c>
      <c r="AL344" s="582"/>
      <c r="AM344" s="582"/>
      <c r="AN344" s="582"/>
      <c r="AO344" s="582"/>
      <c r="AP344" s="583"/>
      <c r="AQ344" s="579">
        <v>1</v>
      </c>
      <c r="AR344" s="580"/>
      <c r="AS344" s="580"/>
      <c r="AT344" s="580"/>
      <c r="AU344" s="581">
        <v>96</v>
      </c>
      <c r="AV344" s="582"/>
      <c r="AW344" s="582"/>
      <c r="AX344" s="583"/>
    </row>
    <row r="345" spans="1:50" ht="24" hidden="1" customHeight="1">
      <c r="A345" s="575">
        <v>11</v>
      </c>
      <c r="B345" s="575">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c r="A346" s="575">
        <v>12</v>
      </c>
      <c r="B346" s="575">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c r="A347" s="575">
        <v>13</v>
      </c>
      <c r="B347" s="575">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c r="A348" s="575">
        <v>14</v>
      </c>
      <c r="B348" s="575">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c r="A349" s="575">
        <v>15</v>
      </c>
      <c r="B349" s="575">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c r="A350" s="575">
        <v>16</v>
      </c>
      <c r="B350" s="575">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c r="A351" s="575">
        <v>17</v>
      </c>
      <c r="B351" s="575">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c r="A352" s="575">
        <v>18</v>
      </c>
      <c r="B352" s="575">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c r="A353" s="575">
        <v>19</v>
      </c>
      <c r="B353" s="575">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c r="A354" s="575">
        <v>20</v>
      </c>
      <c r="B354" s="575">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c r="A355" s="575">
        <v>21</v>
      </c>
      <c r="B355" s="575">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c r="A356" s="575">
        <v>22</v>
      </c>
      <c r="B356" s="575">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c r="A357" s="575">
        <v>23</v>
      </c>
      <c r="B357" s="575">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c r="A358" s="575">
        <v>24</v>
      </c>
      <c r="B358" s="575">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c r="A359" s="575">
        <v>25</v>
      </c>
      <c r="B359" s="575">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c r="A360" s="575">
        <v>26</v>
      </c>
      <c r="B360" s="575">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c r="A361" s="575">
        <v>27</v>
      </c>
      <c r="B361" s="575">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c r="A362" s="575">
        <v>28</v>
      </c>
      <c r="B362" s="575">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c r="A363" s="575">
        <v>29</v>
      </c>
      <c r="B363" s="575">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c r="A364" s="575">
        <v>30</v>
      </c>
      <c r="B364" s="575">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5"/>
      <c r="B367" s="575"/>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409</v>
      </c>
      <c r="AL367" s="241"/>
      <c r="AM367" s="241"/>
      <c r="AN367" s="241"/>
      <c r="AO367" s="241"/>
      <c r="AP367" s="241"/>
      <c r="AQ367" s="241" t="s">
        <v>23</v>
      </c>
      <c r="AR367" s="241"/>
      <c r="AS367" s="241"/>
      <c r="AT367" s="241"/>
      <c r="AU367" s="92" t="s">
        <v>24</v>
      </c>
      <c r="AV367" s="93"/>
      <c r="AW367" s="93"/>
      <c r="AX367" s="585"/>
    </row>
    <row r="368" spans="1:50" ht="24" customHeight="1">
      <c r="A368" s="575">
        <v>1</v>
      </c>
      <c r="B368" s="575">
        <v>1</v>
      </c>
      <c r="C368" s="579" t="s">
        <v>573</v>
      </c>
      <c r="D368" s="580"/>
      <c r="E368" s="580"/>
      <c r="F368" s="580"/>
      <c r="G368" s="580"/>
      <c r="H368" s="580"/>
      <c r="I368" s="580"/>
      <c r="J368" s="580"/>
      <c r="K368" s="580"/>
      <c r="L368" s="580"/>
      <c r="M368" s="579" t="s">
        <v>586</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v>16</v>
      </c>
      <c r="AL368" s="582"/>
      <c r="AM368" s="582"/>
      <c r="AN368" s="582"/>
      <c r="AO368" s="582"/>
      <c r="AP368" s="583"/>
      <c r="AQ368" s="579" t="s">
        <v>520</v>
      </c>
      <c r="AR368" s="580"/>
      <c r="AS368" s="580"/>
      <c r="AT368" s="580"/>
      <c r="AU368" s="581" t="s">
        <v>521</v>
      </c>
      <c r="AV368" s="582"/>
      <c r="AW368" s="582"/>
      <c r="AX368" s="583"/>
    </row>
    <row r="369" spans="1:50" ht="24" customHeight="1">
      <c r="A369" s="575">
        <v>2</v>
      </c>
      <c r="B369" s="575">
        <v>1</v>
      </c>
      <c r="C369" s="580" t="s">
        <v>540</v>
      </c>
      <c r="D369" s="580"/>
      <c r="E369" s="580"/>
      <c r="F369" s="580"/>
      <c r="G369" s="580"/>
      <c r="H369" s="580"/>
      <c r="I369" s="580"/>
      <c r="J369" s="580"/>
      <c r="K369" s="580"/>
      <c r="L369" s="580"/>
      <c r="M369" s="579" t="s">
        <v>587</v>
      </c>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v>11</v>
      </c>
      <c r="AL369" s="582"/>
      <c r="AM369" s="582"/>
      <c r="AN369" s="582"/>
      <c r="AO369" s="582"/>
      <c r="AP369" s="583"/>
      <c r="AQ369" s="579" t="s">
        <v>520</v>
      </c>
      <c r="AR369" s="580"/>
      <c r="AS369" s="580"/>
      <c r="AT369" s="580"/>
      <c r="AU369" s="581" t="s">
        <v>521</v>
      </c>
      <c r="AV369" s="582"/>
      <c r="AW369" s="582"/>
      <c r="AX369" s="583"/>
    </row>
    <row r="370" spans="1:50" ht="24" customHeight="1">
      <c r="A370" s="575">
        <v>3</v>
      </c>
      <c r="B370" s="575">
        <v>1</v>
      </c>
      <c r="C370" s="580" t="s">
        <v>547</v>
      </c>
      <c r="D370" s="580"/>
      <c r="E370" s="580"/>
      <c r="F370" s="580"/>
      <c r="G370" s="580"/>
      <c r="H370" s="580"/>
      <c r="I370" s="580"/>
      <c r="J370" s="580"/>
      <c r="K370" s="580"/>
      <c r="L370" s="580"/>
      <c r="M370" s="579" t="s">
        <v>588</v>
      </c>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v>11</v>
      </c>
      <c r="AL370" s="582"/>
      <c r="AM370" s="582"/>
      <c r="AN370" s="582"/>
      <c r="AO370" s="582"/>
      <c r="AP370" s="583"/>
      <c r="AQ370" s="579" t="s">
        <v>520</v>
      </c>
      <c r="AR370" s="580"/>
      <c r="AS370" s="580"/>
      <c r="AT370" s="580"/>
      <c r="AU370" s="581" t="s">
        <v>521</v>
      </c>
      <c r="AV370" s="582"/>
      <c r="AW370" s="582"/>
      <c r="AX370" s="583"/>
    </row>
    <row r="371" spans="1:50" ht="24" customHeight="1">
      <c r="A371" s="575">
        <v>4</v>
      </c>
      <c r="B371" s="575">
        <v>1</v>
      </c>
      <c r="C371" s="580" t="s">
        <v>548</v>
      </c>
      <c r="D371" s="580"/>
      <c r="E371" s="580"/>
      <c r="F371" s="580"/>
      <c r="G371" s="580"/>
      <c r="H371" s="580"/>
      <c r="I371" s="580"/>
      <c r="J371" s="580"/>
      <c r="K371" s="580"/>
      <c r="L371" s="580"/>
      <c r="M371" s="579" t="s">
        <v>589</v>
      </c>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v>8</v>
      </c>
      <c r="AL371" s="582"/>
      <c r="AM371" s="582"/>
      <c r="AN371" s="582"/>
      <c r="AO371" s="582"/>
      <c r="AP371" s="583"/>
      <c r="AQ371" s="579" t="s">
        <v>520</v>
      </c>
      <c r="AR371" s="580"/>
      <c r="AS371" s="580"/>
      <c r="AT371" s="580"/>
      <c r="AU371" s="581" t="s">
        <v>521</v>
      </c>
      <c r="AV371" s="582"/>
      <c r="AW371" s="582"/>
      <c r="AX371" s="583"/>
    </row>
    <row r="372" spans="1:50" ht="24" customHeight="1">
      <c r="A372" s="575">
        <v>5</v>
      </c>
      <c r="B372" s="575">
        <v>1</v>
      </c>
      <c r="C372" s="580" t="s">
        <v>510</v>
      </c>
      <c r="D372" s="580"/>
      <c r="E372" s="580"/>
      <c r="F372" s="580"/>
      <c r="G372" s="580"/>
      <c r="H372" s="580"/>
      <c r="I372" s="580"/>
      <c r="J372" s="580"/>
      <c r="K372" s="580"/>
      <c r="L372" s="580"/>
      <c r="M372" s="579" t="s">
        <v>590</v>
      </c>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v>8</v>
      </c>
      <c r="AL372" s="582"/>
      <c r="AM372" s="582"/>
      <c r="AN372" s="582"/>
      <c r="AO372" s="582"/>
      <c r="AP372" s="583"/>
      <c r="AQ372" s="579" t="s">
        <v>520</v>
      </c>
      <c r="AR372" s="580"/>
      <c r="AS372" s="580"/>
      <c r="AT372" s="580"/>
      <c r="AU372" s="581" t="s">
        <v>521</v>
      </c>
      <c r="AV372" s="582"/>
      <c r="AW372" s="582"/>
      <c r="AX372" s="583"/>
    </row>
    <row r="373" spans="1:50" ht="24" customHeight="1">
      <c r="A373" s="575">
        <v>6</v>
      </c>
      <c r="B373" s="575">
        <v>1</v>
      </c>
      <c r="C373" s="580" t="s">
        <v>514</v>
      </c>
      <c r="D373" s="580"/>
      <c r="E373" s="580"/>
      <c r="F373" s="580"/>
      <c r="G373" s="580"/>
      <c r="H373" s="580"/>
      <c r="I373" s="580"/>
      <c r="J373" s="580"/>
      <c r="K373" s="580"/>
      <c r="L373" s="580"/>
      <c r="M373" s="579" t="s">
        <v>591</v>
      </c>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v>8</v>
      </c>
      <c r="AL373" s="582"/>
      <c r="AM373" s="582"/>
      <c r="AN373" s="582"/>
      <c r="AO373" s="582"/>
      <c r="AP373" s="583"/>
      <c r="AQ373" s="579" t="s">
        <v>520</v>
      </c>
      <c r="AR373" s="580"/>
      <c r="AS373" s="580"/>
      <c r="AT373" s="580"/>
      <c r="AU373" s="581" t="s">
        <v>521</v>
      </c>
      <c r="AV373" s="582"/>
      <c r="AW373" s="582"/>
      <c r="AX373" s="583"/>
    </row>
    <row r="374" spans="1:50" ht="24" customHeight="1">
      <c r="A374" s="575">
        <v>7</v>
      </c>
      <c r="B374" s="575">
        <v>1</v>
      </c>
      <c r="C374" s="580" t="s">
        <v>508</v>
      </c>
      <c r="D374" s="580"/>
      <c r="E374" s="580"/>
      <c r="F374" s="580"/>
      <c r="G374" s="580"/>
      <c r="H374" s="580"/>
      <c r="I374" s="580"/>
      <c r="J374" s="580"/>
      <c r="K374" s="580"/>
      <c r="L374" s="580"/>
      <c r="M374" s="579" t="s">
        <v>592</v>
      </c>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v>8</v>
      </c>
      <c r="AL374" s="582"/>
      <c r="AM374" s="582"/>
      <c r="AN374" s="582"/>
      <c r="AO374" s="582"/>
      <c r="AP374" s="583"/>
      <c r="AQ374" s="579" t="s">
        <v>520</v>
      </c>
      <c r="AR374" s="580"/>
      <c r="AS374" s="580"/>
      <c r="AT374" s="580"/>
      <c r="AU374" s="581" t="s">
        <v>521</v>
      </c>
      <c r="AV374" s="582"/>
      <c r="AW374" s="582"/>
      <c r="AX374" s="583"/>
    </row>
    <row r="375" spans="1:50" ht="24" customHeight="1">
      <c r="A375" s="575">
        <v>8</v>
      </c>
      <c r="B375" s="575">
        <v>1</v>
      </c>
      <c r="C375" s="580" t="s">
        <v>549</v>
      </c>
      <c r="D375" s="580"/>
      <c r="E375" s="580"/>
      <c r="F375" s="580"/>
      <c r="G375" s="580"/>
      <c r="H375" s="580"/>
      <c r="I375" s="580"/>
      <c r="J375" s="580"/>
      <c r="K375" s="580"/>
      <c r="L375" s="580"/>
      <c r="M375" s="579" t="s">
        <v>593</v>
      </c>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v>7</v>
      </c>
      <c r="AL375" s="582"/>
      <c r="AM375" s="582"/>
      <c r="AN375" s="582"/>
      <c r="AO375" s="582"/>
      <c r="AP375" s="583"/>
      <c r="AQ375" s="579" t="s">
        <v>520</v>
      </c>
      <c r="AR375" s="580"/>
      <c r="AS375" s="580"/>
      <c r="AT375" s="580"/>
      <c r="AU375" s="581" t="s">
        <v>521</v>
      </c>
      <c r="AV375" s="582"/>
      <c r="AW375" s="582"/>
      <c r="AX375" s="583"/>
    </row>
    <row r="376" spans="1:50" ht="24" customHeight="1">
      <c r="A376" s="575">
        <v>9</v>
      </c>
      <c r="B376" s="575">
        <v>1</v>
      </c>
      <c r="C376" s="580" t="s">
        <v>515</v>
      </c>
      <c r="D376" s="580"/>
      <c r="E376" s="580"/>
      <c r="F376" s="580"/>
      <c r="G376" s="580"/>
      <c r="H376" s="580"/>
      <c r="I376" s="580"/>
      <c r="J376" s="580"/>
      <c r="K376" s="580"/>
      <c r="L376" s="580"/>
      <c r="M376" s="579" t="s">
        <v>594</v>
      </c>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v>7</v>
      </c>
      <c r="AL376" s="582"/>
      <c r="AM376" s="582"/>
      <c r="AN376" s="582"/>
      <c r="AO376" s="582"/>
      <c r="AP376" s="583"/>
      <c r="AQ376" s="579" t="s">
        <v>520</v>
      </c>
      <c r="AR376" s="580"/>
      <c r="AS376" s="580"/>
      <c r="AT376" s="580"/>
      <c r="AU376" s="581" t="s">
        <v>521</v>
      </c>
      <c r="AV376" s="582"/>
      <c r="AW376" s="582"/>
      <c r="AX376" s="583"/>
    </row>
    <row r="377" spans="1:50" ht="24" customHeight="1">
      <c r="A377" s="575">
        <v>10</v>
      </c>
      <c r="B377" s="575">
        <v>1</v>
      </c>
      <c r="C377" s="580" t="s">
        <v>516</v>
      </c>
      <c r="D377" s="580"/>
      <c r="E377" s="580"/>
      <c r="F377" s="580"/>
      <c r="G377" s="580"/>
      <c r="H377" s="580"/>
      <c r="I377" s="580"/>
      <c r="J377" s="580"/>
      <c r="K377" s="580"/>
      <c r="L377" s="580"/>
      <c r="M377" s="579" t="s">
        <v>595</v>
      </c>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v>7</v>
      </c>
      <c r="AL377" s="582"/>
      <c r="AM377" s="582"/>
      <c r="AN377" s="582"/>
      <c r="AO377" s="582"/>
      <c r="AP377" s="583"/>
      <c r="AQ377" s="579" t="s">
        <v>520</v>
      </c>
      <c r="AR377" s="580"/>
      <c r="AS377" s="580"/>
      <c r="AT377" s="580"/>
      <c r="AU377" s="581" t="s">
        <v>521</v>
      </c>
      <c r="AV377" s="582"/>
      <c r="AW377" s="582"/>
      <c r="AX377" s="583"/>
    </row>
    <row r="378" spans="1:50" ht="24" hidden="1" customHeight="1">
      <c r="A378" s="575">
        <v>11</v>
      </c>
      <c r="B378" s="575">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c r="A379" s="575">
        <v>12</v>
      </c>
      <c r="B379" s="575">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c r="A380" s="575">
        <v>13</v>
      </c>
      <c r="B380" s="575">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c r="A381" s="575">
        <v>14</v>
      </c>
      <c r="B381" s="575">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c r="A382" s="575">
        <v>15</v>
      </c>
      <c r="B382" s="575">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c r="A383" s="575">
        <v>16</v>
      </c>
      <c r="B383" s="575">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c r="A384" s="575">
        <v>17</v>
      </c>
      <c r="B384" s="575">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c r="A385" s="575">
        <v>18</v>
      </c>
      <c r="B385" s="575">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c r="A386" s="575">
        <v>19</v>
      </c>
      <c r="B386" s="575">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c r="A387" s="575">
        <v>20</v>
      </c>
      <c r="B387" s="575">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c r="A388" s="575">
        <v>21</v>
      </c>
      <c r="B388" s="575">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c r="A389" s="575">
        <v>22</v>
      </c>
      <c r="B389" s="575">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c r="A390" s="575">
        <v>23</v>
      </c>
      <c r="B390" s="575">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c r="A391" s="575">
        <v>24</v>
      </c>
      <c r="B391" s="575">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c r="A392" s="575">
        <v>25</v>
      </c>
      <c r="B392" s="575">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c r="A393" s="575">
        <v>26</v>
      </c>
      <c r="B393" s="575">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c r="A394" s="575">
        <v>27</v>
      </c>
      <c r="B394" s="575">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c r="A395" s="575">
        <v>28</v>
      </c>
      <c r="B395" s="575">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c r="A396" s="575">
        <v>29</v>
      </c>
      <c r="B396" s="575">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c r="A397" s="575">
        <v>30</v>
      </c>
      <c r="B397" s="575">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5"/>
      <c r="B400" s="575"/>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409</v>
      </c>
      <c r="AL400" s="241"/>
      <c r="AM400" s="241"/>
      <c r="AN400" s="241"/>
      <c r="AO400" s="241"/>
      <c r="AP400" s="241"/>
      <c r="AQ400" s="241" t="s">
        <v>23</v>
      </c>
      <c r="AR400" s="241"/>
      <c r="AS400" s="241"/>
      <c r="AT400" s="241"/>
      <c r="AU400" s="92" t="s">
        <v>24</v>
      </c>
      <c r="AV400" s="93"/>
      <c r="AW400" s="93"/>
      <c r="AX400" s="585"/>
    </row>
    <row r="401" spans="1:50" ht="24" customHeight="1">
      <c r="A401" s="575">
        <v>1</v>
      </c>
      <c r="B401" s="575">
        <v>1</v>
      </c>
      <c r="C401" s="579" t="s">
        <v>532</v>
      </c>
      <c r="D401" s="580"/>
      <c r="E401" s="580"/>
      <c r="F401" s="580"/>
      <c r="G401" s="580"/>
      <c r="H401" s="580"/>
      <c r="I401" s="580"/>
      <c r="J401" s="580"/>
      <c r="K401" s="580"/>
      <c r="L401" s="580"/>
      <c r="M401" s="579" t="s">
        <v>538</v>
      </c>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v>15</v>
      </c>
      <c r="AL401" s="582"/>
      <c r="AM401" s="582"/>
      <c r="AN401" s="582"/>
      <c r="AO401" s="582"/>
      <c r="AP401" s="583"/>
      <c r="AQ401" s="579">
        <v>3</v>
      </c>
      <c r="AR401" s="580"/>
      <c r="AS401" s="580"/>
      <c r="AT401" s="580"/>
      <c r="AU401" s="581">
        <v>83</v>
      </c>
      <c r="AV401" s="582"/>
      <c r="AW401" s="582"/>
      <c r="AX401" s="583"/>
    </row>
    <row r="402" spans="1:50" ht="24" customHeight="1">
      <c r="A402" s="575">
        <v>2</v>
      </c>
      <c r="B402" s="575">
        <v>1</v>
      </c>
      <c r="C402" s="580" t="s">
        <v>517</v>
      </c>
      <c r="D402" s="580"/>
      <c r="E402" s="580"/>
      <c r="F402" s="580"/>
      <c r="G402" s="580"/>
      <c r="H402" s="580"/>
      <c r="I402" s="580"/>
      <c r="J402" s="580"/>
      <c r="K402" s="580"/>
      <c r="L402" s="580"/>
      <c r="M402" s="579" t="s">
        <v>524</v>
      </c>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v>10</v>
      </c>
      <c r="AL402" s="582"/>
      <c r="AM402" s="582"/>
      <c r="AN402" s="582"/>
      <c r="AO402" s="582"/>
      <c r="AP402" s="583"/>
      <c r="AQ402" s="579">
        <v>1</v>
      </c>
      <c r="AR402" s="580"/>
      <c r="AS402" s="580"/>
      <c r="AT402" s="580"/>
      <c r="AU402" s="581">
        <v>97</v>
      </c>
      <c r="AV402" s="582"/>
      <c r="AW402" s="582"/>
      <c r="AX402" s="583"/>
    </row>
    <row r="403" spans="1:50" ht="24" customHeight="1">
      <c r="A403" s="575">
        <v>3</v>
      </c>
      <c r="B403" s="575">
        <v>1</v>
      </c>
      <c r="C403" s="580" t="s">
        <v>518</v>
      </c>
      <c r="D403" s="580"/>
      <c r="E403" s="580"/>
      <c r="F403" s="580"/>
      <c r="G403" s="580"/>
      <c r="H403" s="580"/>
      <c r="I403" s="580"/>
      <c r="J403" s="580"/>
      <c r="K403" s="580"/>
      <c r="L403" s="580"/>
      <c r="M403" s="579" t="s">
        <v>525</v>
      </c>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v>4</v>
      </c>
      <c r="AL403" s="582"/>
      <c r="AM403" s="582"/>
      <c r="AN403" s="582"/>
      <c r="AO403" s="582"/>
      <c r="AP403" s="583"/>
      <c r="AQ403" s="579">
        <v>3</v>
      </c>
      <c r="AR403" s="580"/>
      <c r="AS403" s="580"/>
      <c r="AT403" s="580"/>
      <c r="AU403" s="581">
        <v>36</v>
      </c>
      <c r="AV403" s="582"/>
      <c r="AW403" s="582"/>
      <c r="AX403" s="583"/>
    </row>
    <row r="404" spans="1:50" ht="24" hidden="1" customHeight="1">
      <c r="A404" s="575">
        <v>4</v>
      </c>
      <c r="B404" s="575">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c r="A405" s="575">
        <v>5</v>
      </c>
      <c r="B405" s="575">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c r="A406" s="575">
        <v>6</v>
      </c>
      <c r="B406" s="575">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c r="A407" s="575">
        <v>7</v>
      </c>
      <c r="B407" s="575">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c r="A408" s="575">
        <v>8</v>
      </c>
      <c r="B408" s="575">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c r="A409" s="575">
        <v>9</v>
      </c>
      <c r="B409" s="575">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c r="A410" s="575">
        <v>10</v>
      </c>
      <c r="B410" s="575">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c r="A411" s="575">
        <v>11</v>
      </c>
      <c r="B411" s="575">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c r="A412" s="575">
        <v>12</v>
      </c>
      <c r="B412" s="575">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c r="A413" s="575">
        <v>13</v>
      </c>
      <c r="B413" s="575">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c r="A414" s="575">
        <v>14</v>
      </c>
      <c r="B414" s="575">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c r="A415" s="575">
        <v>15</v>
      </c>
      <c r="B415" s="575">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c r="A416" s="575">
        <v>16</v>
      </c>
      <c r="B416" s="575">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c r="A417" s="575">
        <v>17</v>
      </c>
      <c r="B417" s="575">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c r="A418" s="575">
        <v>18</v>
      </c>
      <c r="B418" s="575">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c r="A419" s="575">
        <v>19</v>
      </c>
      <c r="B419" s="575">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c r="A420" s="575">
        <v>20</v>
      </c>
      <c r="B420" s="575">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c r="A421" s="575">
        <v>21</v>
      </c>
      <c r="B421" s="575">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c r="A422" s="575">
        <v>22</v>
      </c>
      <c r="B422" s="575">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c r="A423" s="575">
        <v>23</v>
      </c>
      <c r="B423" s="575">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c r="A424" s="575">
        <v>24</v>
      </c>
      <c r="B424" s="575">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c r="A425" s="575">
        <v>25</v>
      </c>
      <c r="B425" s="575">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c r="A426" s="575">
        <v>26</v>
      </c>
      <c r="B426" s="575">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c r="A427" s="575">
        <v>27</v>
      </c>
      <c r="B427" s="575">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c r="A428" s="575">
        <v>28</v>
      </c>
      <c r="B428" s="575">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c r="A429" s="575">
        <v>29</v>
      </c>
      <c r="B429" s="575">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c r="A430" s="575">
        <v>30</v>
      </c>
      <c r="B430" s="575">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2" spans="1:50">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5"/>
      <c r="B433" s="575"/>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409</v>
      </c>
      <c r="AL433" s="241"/>
      <c r="AM433" s="241"/>
      <c r="AN433" s="241"/>
      <c r="AO433" s="241"/>
      <c r="AP433" s="241"/>
      <c r="AQ433" s="241" t="s">
        <v>23</v>
      </c>
      <c r="AR433" s="241"/>
      <c r="AS433" s="241"/>
      <c r="AT433" s="241"/>
      <c r="AU433" s="92" t="s">
        <v>24</v>
      </c>
      <c r="AV433" s="93"/>
      <c r="AW433" s="93"/>
      <c r="AX433" s="585"/>
    </row>
    <row r="434" spans="1:50" ht="24" customHeight="1">
      <c r="A434" s="575">
        <v>1</v>
      </c>
      <c r="B434" s="575">
        <v>1</v>
      </c>
      <c r="C434" s="579" t="s">
        <v>534</v>
      </c>
      <c r="D434" s="580"/>
      <c r="E434" s="580"/>
      <c r="F434" s="580"/>
      <c r="G434" s="580"/>
      <c r="H434" s="580"/>
      <c r="I434" s="580"/>
      <c r="J434" s="580"/>
      <c r="K434" s="580"/>
      <c r="L434" s="580"/>
      <c r="M434" s="579" t="s">
        <v>526</v>
      </c>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v>2</v>
      </c>
      <c r="AL434" s="582"/>
      <c r="AM434" s="582"/>
      <c r="AN434" s="582"/>
      <c r="AO434" s="582"/>
      <c r="AP434" s="583"/>
      <c r="AQ434" s="579" t="s">
        <v>520</v>
      </c>
      <c r="AR434" s="580"/>
      <c r="AS434" s="580"/>
      <c r="AT434" s="580"/>
      <c r="AU434" s="581" t="s">
        <v>521</v>
      </c>
      <c r="AV434" s="582"/>
      <c r="AW434" s="582"/>
      <c r="AX434" s="583"/>
    </row>
    <row r="435" spans="1:50" ht="24" customHeight="1">
      <c r="A435" s="575">
        <v>2</v>
      </c>
      <c r="B435" s="575">
        <v>1</v>
      </c>
      <c r="C435" s="580" t="s">
        <v>519</v>
      </c>
      <c r="D435" s="580"/>
      <c r="E435" s="580"/>
      <c r="F435" s="580"/>
      <c r="G435" s="580"/>
      <c r="H435" s="580"/>
      <c r="I435" s="580"/>
      <c r="J435" s="580"/>
      <c r="K435" s="580"/>
      <c r="L435" s="580"/>
      <c r="M435" s="579" t="s">
        <v>527</v>
      </c>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v>0.5</v>
      </c>
      <c r="AL435" s="582"/>
      <c r="AM435" s="582"/>
      <c r="AN435" s="582"/>
      <c r="AO435" s="582"/>
      <c r="AP435" s="583"/>
      <c r="AQ435" s="579" t="s">
        <v>520</v>
      </c>
      <c r="AR435" s="580"/>
      <c r="AS435" s="580"/>
      <c r="AT435" s="580"/>
      <c r="AU435" s="581" t="s">
        <v>521</v>
      </c>
      <c r="AV435" s="582"/>
      <c r="AW435" s="582"/>
      <c r="AX435" s="583"/>
    </row>
    <row r="436" spans="1:50" ht="24" hidden="1" customHeight="1">
      <c r="A436" s="575">
        <v>3</v>
      </c>
      <c r="B436" s="575">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c r="A437" s="575">
        <v>4</v>
      </c>
      <c r="B437" s="575">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c r="A438" s="575">
        <v>5</v>
      </c>
      <c r="B438" s="575">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c r="A439" s="575">
        <v>6</v>
      </c>
      <c r="B439" s="575">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c r="A440" s="575">
        <v>7</v>
      </c>
      <c r="B440" s="575">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c r="A441" s="575">
        <v>8</v>
      </c>
      <c r="B441" s="575">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c r="A442" s="575">
        <v>9</v>
      </c>
      <c r="B442" s="575">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c r="A443" s="575">
        <v>10</v>
      </c>
      <c r="B443" s="575">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c r="A444" s="575">
        <v>11</v>
      </c>
      <c r="B444" s="575">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c r="A445" s="575">
        <v>12</v>
      </c>
      <c r="B445" s="575">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c r="A446" s="575">
        <v>13</v>
      </c>
      <c r="B446" s="575">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c r="A447" s="575">
        <v>14</v>
      </c>
      <c r="B447" s="575">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c r="A448" s="575">
        <v>15</v>
      </c>
      <c r="B448" s="575">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c r="A449" s="575">
        <v>16</v>
      </c>
      <c r="B449" s="575">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c r="A450" s="575">
        <v>17</v>
      </c>
      <c r="B450" s="575">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c r="A451" s="575">
        <v>18</v>
      </c>
      <c r="B451" s="575">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c r="A452" s="575">
        <v>19</v>
      </c>
      <c r="B452" s="575">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c r="A453" s="575">
        <v>20</v>
      </c>
      <c r="B453" s="575">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c r="A454" s="575">
        <v>21</v>
      </c>
      <c r="B454" s="575">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c r="A455" s="575">
        <v>22</v>
      </c>
      <c r="B455" s="575">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c r="A456" s="575">
        <v>23</v>
      </c>
      <c r="B456" s="575">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c r="A457" s="575">
        <v>24</v>
      </c>
      <c r="B457" s="575">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c r="A458" s="575">
        <v>25</v>
      </c>
      <c r="B458" s="575">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c r="A459" s="575">
        <v>26</v>
      </c>
      <c r="B459" s="575">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c r="A460" s="575">
        <v>27</v>
      </c>
      <c r="B460" s="575">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c r="A461" s="575">
        <v>28</v>
      </c>
      <c r="B461" s="575">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c r="A462" s="575">
        <v>29</v>
      </c>
      <c r="B462" s="575">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c r="A463" s="575">
        <v>30</v>
      </c>
      <c r="B463" s="575">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409</v>
      </c>
      <c r="AL466" s="241"/>
      <c r="AM466" s="241"/>
      <c r="AN466" s="241"/>
      <c r="AO466" s="241"/>
      <c r="AP466" s="241"/>
      <c r="AQ466" s="241" t="s">
        <v>23</v>
      </c>
      <c r="AR466" s="241"/>
      <c r="AS466" s="241"/>
      <c r="AT466" s="241"/>
      <c r="AU466" s="92" t="s">
        <v>24</v>
      </c>
      <c r="AV466" s="93"/>
      <c r="AW466" s="93"/>
      <c r="AX466" s="585"/>
    </row>
    <row r="467" spans="1:50" ht="24" hidden="1" customHeight="1">
      <c r="A467" s="575">
        <v>1</v>
      </c>
      <c r="B467" s="575">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c r="A468" s="575">
        <v>2</v>
      </c>
      <c r="B468" s="575">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c r="A469" s="575">
        <v>3</v>
      </c>
      <c r="B469" s="575">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c r="A470" s="575">
        <v>4</v>
      </c>
      <c r="B470" s="575">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c r="A471" s="575">
        <v>5</v>
      </c>
      <c r="B471" s="575">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c r="A472" s="575">
        <v>6</v>
      </c>
      <c r="B472" s="575">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c r="A473" s="575">
        <v>7</v>
      </c>
      <c r="B473" s="575">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c r="A474" s="575">
        <v>8</v>
      </c>
      <c r="B474" s="575">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c r="A475" s="575">
        <v>9</v>
      </c>
      <c r="B475" s="575">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c r="A476" s="575">
        <v>10</v>
      </c>
      <c r="B476" s="575">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c r="A477" s="575">
        <v>11</v>
      </c>
      <c r="B477" s="575">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c r="A478" s="575">
        <v>12</v>
      </c>
      <c r="B478" s="575">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c r="A479" s="575">
        <v>13</v>
      </c>
      <c r="B479" s="575">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c r="A480" s="575">
        <v>14</v>
      </c>
      <c r="B480" s="575">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c r="A481" s="575">
        <v>15</v>
      </c>
      <c r="B481" s="575">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c r="A482" s="575">
        <v>16</v>
      </c>
      <c r="B482" s="575">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c r="A483" s="575">
        <v>17</v>
      </c>
      <c r="B483" s="575">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c r="A484" s="575">
        <v>18</v>
      </c>
      <c r="B484" s="575">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c r="A485" s="575">
        <v>19</v>
      </c>
      <c r="B485" s="575">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c r="A486" s="575">
        <v>20</v>
      </c>
      <c r="B486" s="575">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c r="A487" s="575">
        <v>21</v>
      </c>
      <c r="B487" s="575">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c r="A488" s="575">
        <v>22</v>
      </c>
      <c r="B488" s="575">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c r="A489" s="575">
        <v>23</v>
      </c>
      <c r="B489" s="575">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c r="A490" s="575">
        <v>24</v>
      </c>
      <c r="B490" s="575">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c r="A491" s="575">
        <v>25</v>
      </c>
      <c r="B491" s="575">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c r="A492" s="575">
        <v>26</v>
      </c>
      <c r="B492" s="575">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c r="A493" s="575">
        <v>27</v>
      </c>
      <c r="B493" s="575">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c r="A494" s="575">
        <v>28</v>
      </c>
      <c r="B494" s="575">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c r="A495" s="575">
        <v>29</v>
      </c>
      <c r="B495" s="575">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c r="A496" s="575">
        <v>30</v>
      </c>
      <c r="B496" s="575">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53">
      <formula>IF(RIGHT(TEXT(P14,"0.#"),1)=".",FALSE,TRUE)</formula>
    </cfRule>
    <cfRule type="expression" dxfId="946" priority="554">
      <formula>IF(RIGHT(TEXT(P14,"0.#"),1)=".",TRUE,FALSE)</formula>
    </cfRule>
  </conditionalFormatting>
  <conditionalFormatting sqref="AE23:AI23">
    <cfRule type="expression" dxfId="945" priority="543">
      <formula>IF(RIGHT(TEXT(AE23,"0.#"),1)=".",FALSE,TRUE)</formula>
    </cfRule>
    <cfRule type="expression" dxfId="944" priority="544">
      <formula>IF(RIGHT(TEXT(AE23,"0.#"),1)=".",TRUE,FALSE)</formula>
    </cfRule>
  </conditionalFormatting>
  <conditionalFormatting sqref="AE69:AX69">
    <cfRule type="expression" dxfId="943" priority="475">
      <formula>IF(RIGHT(TEXT(AE69,"0.#"),1)=".",FALSE,TRUE)</formula>
    </cfRule>
    <cfRule type="expression" dxfId="942" priority="476">
      <formula>IF(RIGHT(TEXT(AE69,"0.#"),1)=".",TRUE,FALSE)</formula>
    </cfRule>
  </conditionalFormatting>
  <conditionalFormatting sqref="AE83:AI83">
    <cfRule type="expression" dxfId="941" priority="457">
      <formula>IF(RIGHT(TEXT(AE83,"0.#"),1)=".",FALSE,TRUE)</formula>
    </cfRule>
    <cfRule type="expression" dxfId="940" priority="458">
      <formula>IF(RIGHT(TEXT(AE83,"0.#"),1)=".",TRUE,FALSE)</formula>
    </cfRule>
  </conditionalFormatting>
  <conditionalFormatting sqref="AJ83:AX83">
    <cfRule type="expression" dxfId="939" priority="455">
      <formula>IF(RIGHT(TEXT(AJ83,"0.#"),1)=".",FALSE,TRUE)</formula>
    </cfRule>
    <cfRule type="expression" dxfId="938" priority="456">
      <formula>IF(RIGHT(TEXT(AJ83,"0.#"),1)=".",TRUE,FALSE)</formula>
    </cfRule>
  </conditionalFormatting>
  <conditionalFormatting sqref="L99">
    <cfRule type="expression" dxfId="937" priority="435">
      <formula>IF(RIGHT(TEXT(L99,"0.#"),1)=".",FALSE,TRUE)</formula>
    </cfRule>
    <cfRule type="expression" dxfId="936" priority="436">
      <formula>IF(RIGHT(TEXT(L99,"0.#"),1)=".",TRUE,FALSE)</formula>
    </cfRule>
  </conditionalFormatting>
  <conditionalFormatting sqref="L104">
    <cfRule type="expression" dxfId="935" priority="433">
      <formula>IF(RIGHT(TEXT(L104,"0.#"),1)=".",FALSE,TRUE)</formula>
    </cfRule>
    <cfRule type="expression" dxfId="934" priority="434">
      <formula>IF(RIGHT(TEXT(L104,"0.#"),1)=".",TRUE,FALSE)</formula>
    </cfRule>
  </conditionalFormatting>
  <conditionalFormatting sqref="R104">
    <cfRule type="expression" dxfId="933" priority="431">
      <formula>IF(RIGHT(TEXT(R104,"0.#"),1)=".",FALSE,TRUE)</formula>
    </cfRule>
    <cfRule type="expression" dxfId="932" priority="432">
      <formula>IF(RIGHT(TEXT(R104,"0.#"),1)=".",TRUE,FALSE)</formula>
    </cfRule>
  </conditionalFormatting>
  <conditionalFormatting sqref="P18:AX18">
    <cfRule type="expression" dxfId="931" priority="429">
      <formula>IF(RIGHT(TEXT(P18,"0.#"),1)=".",FALSE,TRUE)</formula>
    </cfRule>
    <cfRule type="expression" dxfId="930" priority="430">
      <formula>IF(RIGHT(TEXT(P18,"0.#"),1)=".",TRUE,FALSE)</formula>
    </cfRule>
  </conditionalFormatting>
  <conditionalFormatting sqref="Y181">
    <cfRule type="expression" dxfId="929" priority="425">
      <formula>IF(RIGHT(TEXT(Y181,"0.#"),1)=".",FALSE,TRUE)</formula>
    </cfRule>
    <cfRule type="expression" dxfId="928" priority="426">
      <formula>IF(RIGHT(TEXT(Y181,"0.#"),1)=".",TRUE,FALSE)</formula>
    </cfRule>
  </conditionalFormatting>
  <conditionalFormatting sqref="Y190">
    <cfRule type="expression" dxfId="927" priority="421">
      <formula>IF(RIGHT(TEXT(Y190,"0.#"),1)=".",FALSE,TRUE)</formula>
    </cfRule>
    <cfRule type="expression" dxfId="926" priority="422">
      <formula>IF(RIGHT(TEXT(Y190,"0.#"),1)=".",TRUE,FALSE)</formula>
    </cfRule>
  </conditionalFormatting>
  <conditionalFormatting sqref="AK236">
    <cfRule type="expression" dxfId="925" priority="343">
      <formula>IF(RIGHT(TEXT(AK236,"0.#"),1)=".",FALSE,TRUE)</formula>
    </cfRule>
    <cfRule type="expression" dxfId="924" priority="344">
      <formula>IF(RIGHT(TEXT(AK236,"0.#"),1)=".",TRUE,FALSE)</formula>
    </cfRule>
  </conditionalFormatting>
  <conditionalFormatting sqref="AE54:AI54">
    <cfRule type="expression" dxfId="923" priority="293">
      <formula>IF(RIGHT(TEXT(AE54,"0.#"),1)=".",FALSE,TRUE)</formula>
    </cfRule>
    <cfRule type="expression" dxfId="922" priority="294">
      <formula>IF(RIGHT(TEXT(AE54,"0.#"),1)=".",TRUE,FALSE)</formula>
    </cfRule>
  </conditionalFormatting>
  <conditionalFormatting sqref="P16:AQ17 P15:AX15 P13:AX13">
    <cfRule type="expression" dxfId="921" priority="251">
      <formula>IF(RIGHT(TEXT(P13,"0.#"),1)=".",FALSE,TRUE)</formula>
    </cfRule>
    <cfRule type="expression" dxfId="920" priority="252">
      <formula>IF(RIGHT(TEXT(P13,"0.#"),1)=".",TRUE,FALSE)</formula>
    </cfRule>
  </conditionalFormatting>
  <conditionalFormatting sqref="P19:AJ19">
    <cfRule type="expression" dxfId="919" priority="249">
      <formula>IF(RIGHT(TEXT(P19,"0.#"),1)=".",FALSE,TRUE)</formula>
    </cfRule>
    <cfRule type="expression" dxfId="918" priority="250">
      <formula>IF(RIGHT(TEXT(P19,"0.#"),1)=".",TRUE,FALSE)</formula>
    </cfRule>
  </conditionalFormatting>
  <conditionalFormatting sqref="AE55:AX55 AJ54:AS54">
    <cfRule type="expression" dxfId="917" priority="245">
      <formula>IF(RIGHT(TEXT(AE54,"0.#"),1)=".",FALSE,TRUE)</formula>
    </cfRule>
    <cfRule type="expression" dxfId="916" priority="246">
      <formula>IF(RIGHT(TEXT(AE54,"0.#"),1)=".",TRUE,FALSE)</formula>
    </cfRule>
  </conditionalFormatting>
  <conditionalFormatting sqref="AE68:AS68">
    <cfRule type="expression" dxfId="915" priority="241">
      <formula>IF(RIGHT(TEXT(AE68,"0.#"),1)=".",FALSE,TRUE)</formula>
    </cfRule>
    <cfRule type="expression" dxfId="914" priority="242">
      <formula>IF(RIGHT(TEXT(AE68,"0.#"),1)=".",TRUE,FALSE)</formula>
    </cfRule>
  </conditionalFormatting>
  <conditionalFormatting sqref="AE95:AI95 AE92:AI92 AE89:AI89 AE86:AI86">
    <cfRule type="expression" dxfId="913" priority="239">
      <formula>IF(RIGHT(TEXT(AE86,"0.#"),1)=".",FALSE,TRUE)</formula>
    </cfRule>
    <cfRule type="expression" dxfId="912" priority="240">
      <formula>IF(RIGHT(TEXT(AE86,"0.#"),1)=".",TRUE,FALSE)</formula>
    </cfRule>
  </conditionalFormatting>
  <conditionalFormatting sqref="AJ95:AX95 AJ92:AX92 AJ89:AX89 AJ86:AX86">
    <cfRule type="expression" dxfId="911" priority="237">
      <formula>IF(RIGHT(TEXT(AJ86,"0.#"),1)=".",FALSE,TRUE)</formula>
    </cfRule>
    <cfRule type="expression" dxfId="910" priority="238">
      <formula>IF(RIGHT(TEXT(AJ86,"0.#"),1)=".",TRUE,FALSE)</formula>
    </cfRule>
  </conditionalFormatting>
  <conditionalFormatting sqref="L100:L103 L98">
    <cfRule type="expression" dxfId="909" priority="235">
      <formula>IF(RIGHT(TEXT(L98,"0.#"),1)=".",FALSE,TRUE)</formula>
    </cfRule>
    <cfRule type="expression" dxfId="908" priority="236">
      <formula>IF(RIGHT(TEXT(L98,"0.#"),1)=".",TRUE,FALSE)</formula>
    </cfRule>
  </conditionalFormatting>
  <conditionalFormatting sqref="R98">
    <cfRule type="expression" dxfId="907" priority="231">
      <formula>IF(RIGHT(TEXT(R98,"0.#"),1)=".",FALSE,TRUE)</formula>
    </cfRule>
    <cfRule type="expression" dxfId="906" priority="232">
      <formula>IF(RIGHT(TEXT(R98,"0.#"),1)=".",TRUE,FALSE)</formula>
    </cfRule>
  </conditionalFormatting>
  <conditionalFormatting sqref="R99:R103">
    <cfRule type="expression" dxfId="905" priority="229">
      <formula>IF(RIGHT(TEXT(R99,"0.#"),1)=".",FALSE,TRUE)</formula>
    </cfRule>
    <cfRule type="expression" dxfId="904" priority="230">
      <formula>IF(RIGHT(TEXT(R99,"0.#"),1)=".",TRUE,FALSE)</formula>
    </cfRule>
  </conditionalFormatting>
  <conditionalFormatting sqref="Y182:Y189 Y180">
    <cfRule type="expression" dxfId="903" priority="227">
      <formula>IF(RIGHT(TEXT(Y180,"0.#"),1)=".",FALSE,TRUE)</formula>
    </cfRule>
    <cfRule type="expression" dxfId="902" priority="228">
      <formula>IF(RIGHT(TEXT(Y180,"0.#"),1)=".",TRUE,FALSE)</formula>
    </cfRule>
  </conditionalFormatting>
  <conditionalFormatting sqref="AU181">
    <cfRule type="expression" dxfId="901" priority="225">
      <formula>IF(RIGHT(TEXT(AU181,"0.#"),1)=".",FALSE,TRUE)</formula>
    </cfRule>
    <cfRule type="expression" dxfId="900" priority="226">
      <formula>IF(RIGHT(TEXT(AU181,"0.#"),1)=".",TRUE,FALSE)</formula>
    </cfRule>
  </conditionalFormatting>
  <conditionalFormatting sqref="AU190">
    <cfRule type="expression" dxfId="899" priority="223">
      <formula>IF(RIGHT(TEXT(AU190,"0.#"),1)=".",FALSE,TRUE)</formula>
    </cfRule>
    <cfRule type="expression" dxfId="898" priority="224">
      <formula>IF(RIGHT(TEXT(AU190,"0.#"),1)=".",TRUE,FALSE)</formula>
    </cfRule>
  </conditionalFormatting>
  <conditionalFormatting sqref="AU182:AU189 AU180">
    <cfRule type="expression" dxfId="897" priority="221">
      <formula>IF(RIGHT(TEXT(AU180,"0.#"),1)=".",FALSE,TRUE)</formula>
    </cfRule>
    <cfRule type="expression" dxfId="896" priority="222">
      <formula>IF(RIGHT(TEXT(AU180,"0.#"),1)=".",TRUE,FALSE)</formula>
    </cfRule>
  </conditionalFormatting>
  <conditionalFormatting sqref="Y220 Y207 Y194">
    <cfRule type="expression" dxfId="895" priority="207">
      <formula>IF(RIGHT(TEXT(Y194,"0.#"),1)=".",FALSE,TRUE)</formula>
    </cfRule>
    <cfRule type="expression" dxfId="894" priority="208">
      <formula>IF(RIGHT(TEXT(Y194,"0.#"),1)=".",TRUE,FALSE)</formula>
    </cfRule>
  </conditionalFormatting>
  <conditionalFormatting sqref="Y229 Y216 Y203">
    <cfRule type="expression" dxfId="893" priority="205">
      <formula>IF(RIGHT(TEXT(Y203,"0.#"),1)=".",FALSE,TRUE)</formula>
    </cfRule>
    <cfRule type="expression" dxfId="892" priority="206">
      <formula>IF(RIGHT(TEXT(Y203,"0.#"),1)=".",TRUE,FALSE)</formula>
    </cfRule>
  </conditionalFormatting>
  <conditionalFormatting sqref="Y221:Y228 Y219 Y208:Y215 Y206 Y195:Y202 Y193">
    <cfRule type="expression" dxfId="891" priority="203">
      <formula>IF(RIGHT(TEXT(Y193,"0.#"),1)=".",FALSE,TRUE)</formula>
    </cfRule>
    <cfRule type="expression" dxfId="890" priority="204">
      <formula>IF(RIGHT(TEXT(Y193,"0.#"),1)=".",TRUE,FALSE)</formula>
    </cfRule>
  </conditionalFormatting>
  <conditionalFormatting sqref="AU220 AU207 AU194">
    <cfRule type="expression" dxfId="889" priority="201">
      <formula>IF(RIGHT(TEXT(AU194,"0.#"),1)=".",FALSE,TRUE)</formula>
    </cfRule>
    <cfRule type="expression" dxfId="888" priority="202">
      <formula>IF(RIGHT(TEXT(AU194,"0.#"),1)=".",TRUE,FALSE)</formula>
    </cfRule>
  </conditionalFormatting>
  <conditionalFormatting sqref="AU229 AU216 AU203">
    <cfRule type="expression" dxfId="887" priority="199">
      <formula>IF(RIGHT(TEXT(AU203,"0.#"),1)=".",FALSE,TRUE)</formula>
    </cfRule>
    <cfRule type="expression" dxfId="886" priority="200">
      <formula>IF(RIGHT(TEXT(AU203,"0.#"),1)=".",TRUE,FALSE)</formula>
    </cfRule>
  </conditionalFormatting>
  <conditionalFormatting sqref="AU221:AU228 AU219 AU208:AU215 AU206 AU195:AU202 AU193">
    <cfRule type="expression" dxfId="885" priority="197">
      <formula>IF(RIGHT(TEXT(AU193,"0.#"),1)=".",FALSE,TRUE)</formula>
    </cfRule>
    <cfRule type="expression" dxfId="884" priority="198">
      <formula>IF(RIGHT(TEXT(AU193,"0.#"),1)=".",TRUE,FALSE)</formula>
    </cfRule>
  </conditionalFormatting>
  <conditionalFormatting sqref="AE56:AI56">
    <cfRule type="expression" dxfId="883" priority="171">
      <formula>IF(AND(AE56&gt;=0, RIGHT(TEXT(AE56,"0.#"),1)&lt;&gt;"."),TRUE,FALSE)</formula>
    </cfRule>
    <cfRule type="expression" dxfId="882" priority="172">
      <formula>IF(AND(AE56&gt;=0, RIGHT(TEXT(AE56,"0.#"),1)="."),TRUE,FALSE)</formula>
    </cfRule>
    <cfRule type="expression" dxfId="881" priority="173">
      <formula>IF(AND(AE56&lt;0, RIGHT(TEXT(AE56,"0.#"),1)&lt;&gt;"."),TRUE,FALSE)</formula>
    </cfRule>
    <cfRule type="expression" dxfId="880" priority="174">
      <formula>IF(AND(AE56&lt;0, RIGHT(TEXT(AE56,"0.#"),1)="."),TRUE,FALSE)</formula>
    </cfRule>
  </conditionalFormatting>
  <conditionalFormatting sqref="AJ56:AS56">
    <cfRule type="expression" dxfId="879" priority="167">
      <formula>IF(AND(AJ56&gt;=0, RIGHT(TEXT(AJ56,"0.#"),1)&lt;&gt;"."),TRUE,FALSE)</formula>
    </cfRule>
    <cfRule type="expression" dxfId="878" priority="168">
      <formula>IF(AND(AJ56&gt;=0, RIGHT(TEXT(AJ56,"0.#"),1)="."),TRUE,FALSE)</formula>
    </cfRule>
    <cfRule type="expression" dxfId="877" priority="169">
      <formula>IF(AND(AJ56&lt;0, RIGHT(TEXT(AJ56,"0.#"),1)&lt;&gt;"."),TRUE,FALSE)</formula>
    </cfRule>
    <cfRule type="expression" dxfId="876" priority="170">
      <formula>IF(AND(AJ56&lt;0, RIGHT(TEXT(AJ56,"0.#"),1)="."),TRUE,FALSE)</formula>
    </cfRule>
  </conditionalFormatting>
  <conditionalFormatting sqref="AK237:AK265">
    <cfRule type="expression" dxfId="875" priority="155">
      <formula>IF(RIGHT(TEXT(AK237,"0.#"),1)=".",FALSE,TRUE)</formula>
    </cfRule>
    <cfRule type="expression" dxfId="874" priority="156">
      <formula>IF(RIGHT(TEXT(AK237,"0.#"),1)=".",TRUE,FALSE)</formula>
    </cfRule>
  </conditionalFormatting>
  <conditionalFormatting sqref="AU237:AX265">
    <cfRule type="expression" dxfId="873" priority="151">
      <formula>IF(AND(AU237&gt;=0, RIGHT(TEXT(AU237,"0.#"),1)&lt;&gt;"."),TRUE,FALSE)</formula>
    </cfRule>
    <cfRule type="expression" dxfId="872" priority="152">
      <formula>IF(AND(AU237&gt;=0, RIGHT(TEXT(AU237,"0.#"),1)="."),TRUE,FALSE)</formula>
    </cfRule>
    <cfRule type="expression" dxfId="871" priority="153">
      <formula>IF(AND(AU237&lt;0, RIGHT(TEXT(AU237,"0.#"),1)&lt;&gt;"."),TRUE,FALSE)</formula>
    </cfRule>
    <cfRule type="expression" dxfId="870" priority="154">
      <formula>IF(AND(AU237&lt;0, RIGHT(TEXT(AU237,"0.#"),1)="."),TRUE,FALSE)</formula>
    </cfRule>
  </conditionalFormatting>
  <conditionalFormatting sqref="AK269">
    <cfRule type="expression" dxfId="869" priority="149">
      <formula>IF(RIGHT(TEXT(AK269,"0.#"),1)=".",FALSE,TRUE)</formula>
    </cfRule>
    <cfRule type="expression" dxfId="868" priority="150">
      <formula>IF(RIGHT(TEXT(AK269,"0.#"),1)=".",TRUE,FALSE)</formula>
    </cfRule>
  </conditionalFormatting>
  <conditionalFormatting sqref="AU269:AX273">
    <cfRule type="expression" dxfId="867" priority="145">
      <formula>IF(AND(AU269&gt;=0, RIGHT(TEXT(AU269,"0.#"),1)&lt;&gt;"."),TRUE,FALSE)</formula>
    </cfRule>
    <cfRule type="expression" dxfId="866" priority="146">
      <formula>IF(AND(AU269&gt;=0, RIGHT(TEXT(AU269,"0.#"),1)="."),TRUE,FALSE)</formula>
    </cfRule>
    <cfRule type="expression" dxfId="865" priority="147">
      <formula>IF(AND(AU269&lt;0, RIGHT(TEXT(AU269,"0.#"),1)&lt;&gt;"."),TRUE,FALSE)</formula>
    </cfRule>
    <cfRule type="expression" dxfId="864" priority="148">
      <formula>IF(AND(AU269&lt;0, RIGHT(TEXT(AU269,"0.#"),1)="."),TRUE,FALSE)</formula>
    </cfRule>
  </conditionalFormatting>
  <conditionalFormatting sqref="AK270:AK298">
    <cfRule type="expression" dxfId="863" priority="143">
      <formula>IF(RIGHT(TEXT(AK270,"0.#"),1)=".",FALSE,TRUE)</formula>
    </cfRule>
    <cfRule type="expression" dxfId="862" priority="144">
      <formula>IF(RIGHT(TEXT(AK270,"0.#"),1)=".",TRUE,FALSE)</formula>
    </cfRule>
  </conditionalFormatting>
  <conditionalFormatting sqref="AU274:AX298">
    <cfRule type="expression" dxfId="861" priority="139">
      <formula>IF(AND(AU274&gt;=0, RIGHT(TEXT(AU274,"0.#"),1)&lt;&gt;"."),TRUE,FALSE)</formula>
    </cfRule>
    <cfRule type="expression" dxfId="860" priority="140">
      <formula>IF(AND(AU274&gt;=0, RIGHT(TEXT(AU274,"0.#"),1)="."),TRUE,FALSE)</formula>
    </cfRule>
    <cfRule type="expression" dxfId="859" priority="141">
      <formula>IF(AND(AU274&lt;0, RIGHT(TEXT(AU274,"0.#"),1)&lt;&gt;"."),TRUE,FALSE)</formula>
    </cfRule>
    <cfRule type="expression" dxfId="858" priority="142">
      <formula>IF(AND(AU274&lt;0, RIGHT(TEXT(AU274,"0.#"),1)="."),TRUE,FALSE)</formula>
    </cfRule>
  </conditionalFormatting>
  <conditionalFormatting sqref="AK302">
    <cfRule type="expression" dxfId="857" priority="137">
      <formula>IF(RIGHT(TEXT(AK302,"0.#"),1)=".",FALSE,TRUE)</formula>
    </cfRule>
    <cfRule type="expression" dxfId="856" priority="138">
      <formula>IF(RIGHT(TEXT(AK302,"0.#"),1)=".",TRUE,FALSE)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U335:AX335">
    <cfRule type="expression" dxfId="847" priority="121">
      <formula>IF(AND(AU335&gt;=0, RIGHT(TEXT(AU335,"0.#"),1)&lt;&gt;"."),TRUE,FALSE)</formula>
    </cfRule>
    <cfRule type="expression" dxfId="846" priority="122">
      <formula>IF(AND(AU335&gt;=0, RIGHT(TEXT(AU335,"0.#"),1)="."),TRUE,FALSE)</formula>
    </cfRule>
    <cfRule type="expression" dxfId="845" priority="123">
      <formula>IF(AND(AU335&lt;0, RIGHT(TEXT(AU335,"0.#"),1)&lt;&gt;"."),TRUE,FALSE)</formula>
    </cfRule>
    <cfRule type="expression" dxfId="844" priority="124">
      <formula>IF(AND(AU335&lt;0, RIGHT(TEXT(AU335,"0.#"),1)="."),TRUE,FALSE)</formula>
    </cfRule>
  </conditionalFormatting>
  <conditionalFormatting sqref="AK336:AK364">
    <cfRule type="expression" dxfId="843" priority="119">
      <formula>IF(RIGHT(TEXT(AK336,"0.#"),1)=".",FALSE,TRUE)</formula>
    </cfRule>
    <cfRule type="expression" dxfId="842" priority="120">
      <formula>IF(RIGHT(TEXT(AK336,"0.#"),1)=".",TRUE,FALSE)</formula>
    </cfRule>
  </conditionalFormatting>
  <conditionalFormatting sqref="AU336:AX364">
    <cfRule type="expression" dxfId="841" priority="115">
      <formula>IF(AND(AU336&gt;=0, RIGHT(TEXT(AU336,"0.#"),1)&lt;&gt;"."),TRUE,FALSE)</formula>
    </cfRule>
    <cfRule type="expression" dxfId="840" priority="116">
      <formula>IF(AND(AU336&gt;=0, RIGHT(TEXT(AU336,"0.#"),1)="."),TRUE,FALSE)</formula>
    </cfRule>
    <cfRule type="expression" dxfId="839" priority="117">
      <formula>IF(AND(AU336&lt;0, RIGHT(TEXT(AU336,"0.#"),1)&lt;&gt;"."),TRUE,FALSE)</formula>
    </cfRule>
    <cfRule type="expression" dxfId="838" priority="118">
      <formula>IF(AND(AU336&lt;0, RIGHT(TEXT(AU336,"0.#"),1)="."),TRUE,FALSE)</formula>
    </cfRule>
  </conditionalFormatting>
  <conditionalFormatting sqref="AK368">
    <cfRule type="expression" dxfId="837" priority="113">
      <formula>IF(RIGHT(TEXT(AK368,"0.#"),1)=".",FALSE,TRUE)</formula>
    </cfRule>
    <cfRule type="expression" dxfId="836" priority="114">
      <formula>IF(RIGHT(TEXT(AK368,"0.#"),1)=".",TRUE,FALSE)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78:AX397">
    <cfRule type="expression" dxfId="833" priority="103">
      <formula>IF(AND(AU378&gt;=0, RIGHT(TEXT(AU378,"0.#"),1)&lt;&gt;"."),TRUE,FALSE)</formula>
    </cfRule>
    <cfRule type="expression" dxfId="832" priority="104">
      <formula>IF(AND(AU378&gt;=0, RIGHT(TEXT(AU378,"0.#"),1)="."),TRUE,FALSE)</formula>
    </cfRule>
    <cfRule type="expression" dxfId="831" priority="105">
      <formula>IF(AND(AU378&lt;0, RIGHT(TEXT(AU378,"0.#"),1)&lt;&gt;"."),TRUE,FALSE)</formula>
    </cfRule>
    <cfRule type="expression" dxfId="830" priority="106">
      <formula>IF(AND(AU378&lt;0, RIGHT(TEXT(AU378,"0.#"),1)="."),TRUE,FALSE)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6:AX463">
    <cfRule type="expression" dxfId="813" priority="79">
      <formula>IF(AND(AU436&gt;=0, RIGHT(TEXT(AU436,"0.#"),1)&lt;&gt;"."),TRUE,FALSE)</formula>
    </cfRule>
    <cfRule type="expression" dxfId="812" priority="80">
      <formula>IF(AND(AU436&gt;=0, RIGHT(TEXT(AU436,"0.#"),1)="."),TRUE,FALSE)</formula>
    </cfRule>
    <cfRule type="expression" dxfId="811" priority="81">
      <formula>IF(AND(AU436&lt;0, RIGHT(TEXT(AU436,"0.#"),1)&lt;&gt;"."),TRUE,FALSE)</formula>
    </cfRule>
    <cfRule type="expression" dxfId="810" priority="82">
      <formula>IF(AND(AU436&lt;0, RIGHT(TEXT(AU436,"0.#"),1)="."),TRUE,FALSE)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S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U368:AX377">
    <cfRule type="expression" dxfId="751" priority="5">
      <formula>IF(AND(AU368&gt;=0, RIGHT(TEXT(AU368,"0.#"),1)&lt;&gt;"."),TRUE,FALSE)</formula>
    </cfRule>
    <cfRule type="expression" dxfId="750" priority="6">
      <formula>IF(AND(AU368&gt;=0, RIGHT(TEXT(AU368,"0.#"),1)="."),TRUE,FALSE)</formula>
    </cfRule>
    <cfRule type="expression" dxfId="749" priority="7">
      <formula>IF(AND(AU368&lt;0, RIGHT(TEXT(AU368,"0.#"),1)&lt;&gt;"."),TRUE,FALSE)</formula>
    </cfRule>
    <cfRule type="expression" dxfId="748" priority="8">
      <formula>IF(AND(AU368&lt;0, RIGHT(TEXT(AU368,"0.#"),1)="."),TRUE,FALSE)</formula>
    </cfRule>
  </conditionalFormatting>
  <conditionalFormatting sqref="AU434:AX435">
    <cfRule type="expression" dxfId="747" priority="1">
      <formula>IF(AND(AU434&gt;=0, RIGHT(TEXT(AU434,"0.#"),1)&lt;&gt;"."),TRUE,FALSE)</formula>
    </cfRule>
    <cfRule type="expression" dxfId="746" priority="2">
      <formula>IF(AND(AU434&gt;=0, RIGHT(TEXT(AU434,"0.#"),1)="."),TRUE,FALSE)</formula>
    </cfRule>
    <cfRule type="expression" dxfId="745" priority="3">
      <formula>IF(AND(AU434&lt;0, RIGHT(TEXT(AU434,"0.#"),1)&lt;&gt;"."),TRUE,FALSE)</formula>
    </cfRule>
    <cfRule type="expression" dxfId="744" priority="4">
      <formula>IF(AND(AU434&lt;0, RIGHT(TEXT(AU434,"0.#"),1)="."),TRUE,FALSE)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230" max="49"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133350</xdr:colOff>
                    <xdr:row>66</xdr:row>
                    <xdr:rowOff>19050</xdr:rowOff>
                  </from>
                  <to>
                    <xdr:col>57</xdr:col>
                    <xdr:colOff>247650</xdr:colOff>
                    <xdr:row>66</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435</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t="s">
        <v>469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469</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469</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461</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77" t="s">
        <v>368</v>
      </c>
      <c r="H2" s="378"/>
      <c r="I2" s="378"/>
      <c r="J2" s="378"/>
      <c r="K2" s="378"/>
      <c r="L2" s="378"/>
      <c r="M2" s="378"/>
      <c r="N2" s="378"/>
      <c r="O2" s="378"/>
      <c r="P2" s="378"/>
      <c r="Q2" s="378"/>
      <c r="R2" s="378"/>
      <c r="S2" s="378"/>
      <c r="T2" s="378"/>
      <c r="U2" s="378"/>
      <c r="V2" s="378"/>
      <c r="W2" s="378"/>
      <c r="X2" s="378"/>
      <c r="Y2" s="378"/>
      <c r="Z2" s="378"/>
      <c r="AA2" s="378"/>
      <c r="AB2" s="379"/>
      <c r="AC2" s="377" t="s">
        <v>458</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707"/>
      <c r="B14" s="708"/>
      <c r="C14" s="708"/>
      <c r="D14" s="708"/>
      <c r="E14" s="708"/>
      <c r="F14" s="709"/>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c r="A15" s="707"/>
      <c r="B15" s="708"/>
      <c r="C15" s="708"/>
      <c r="D15" s="708"/>
      <c r="E15" s="708"/>
      <c r="F15" s="709"/>
      <c r="G15" s="377" t="s">
        <v>369</v>
      </c>
      <c r="H15" s="378"/>
      <c r="I15" s="378"/>
      <c r="J15" s="378"/>
      <c r="K15" s="378"/>
      <c r="L15" s="378"/>
      <c r="M15" s="378"/>
      <c r="N15" s="378"/>
      <c r="O15" s="378"/>
      <c r="P15" s="378"/>
      <c r="Q15" s="378"/>
      <c r="R15" s="378"/>
      <c r="S15" s="378"/>
      <c r="T15" s="378"/>
      <c r="U15" s="378"/>
      <c r="V15" s="378"/>
      <c r="W15" s="378"/>
      <c r="X15" s="378"/>
      <c r="Y15" s="378"/>
      <c r="Z15" s="378"/>
      <c r="AA15" s="378"/>
      <c r="AB15" s="379"/>
      <c r="AC15" s="377" t="s">
        <v>370</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707"/>
      <c r="B27" s="708"/>
      <c r="C27" s="708"/>
      <c r="D27" s="708"/>
      <c r="E27" s="708"/>
      <c r="F27" s="709"/>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c r="A28" s="707"/>
      <c r="B28" s="708"/>
      <c r="C28" s="708"/>
      <c r="D28" s="708"/>
      <c r="E28" s="708"/>
      <c r="F28" s="709"/>
      <c r="G28" s="377" t="s">
        <v>371</v>
      </c>
      <c r="H28" s="378"/>
      <c r="I28" s="378"/>
      <c r="J28" s="378"/>
      <c r="K28" s="378"/>
      <c r="L28" s="378"/>
      <c r="M28" s="378"/>
      <c r="N28" s="378"/>
      <c r="O28" s="378"/>
      <c r="P28" s="378"/>
      <c r="Q28" s="378"/>
      <c r="R28" s="378"/>
      <c r="S28" s="378"/>
      <c r="T28" s="378"/>
      <c r="U28" s="378"/>
      <c r="V28" s="378"/>
      <c r="W28" s="378"/>
      <c r="X28" s="378"/>
      <c r="Y28" s="378"/>
      <c r="Z28" s="378"/>
      <c r="AA28" s="378"/>
      <c r="AB28" s="379"/>
      <c r="AC28" s="377" t="s">
        <v>372</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707"/>
      <c r="B40" s="708"/>
      <c r="C40" s="708"/>
      <c r="D40" s="708"/>
      <c r="E40" s="708"/>
      <c r="F40" s="709"/>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c r="A41" s="707"/>
      <c r="B41" s="708"/>
      <c r="C41" s="708"/>
      <c r="D41" s="708"/>
      <c r="E41" s="708"/>
      <c r="F41" s="709"/>
      <c r="G41" s="377" t="s">
        <v>373</v>
      </c>
      <c r="H41" s="378"/>
      <c r="I41" s="378"/>
      <c r="J41" s="378"/>
      <c r="K41" s="378"/>
      <c r="L41" s="378"/>
      <c r="M41" s="378"/>
      <c r="N41" s="378"/>
      <c r="O41" s="378"/>
      <c r="P41" s="378"/>
      <c r="Q41" s="378"/>
      <c r="R41" s="378"/>
      <c r="S41" s="378"/>
      <c r="T41" s="378"/>
      <c r="U41" s="378"/>
      <c r="V41" s="378"/>
      <c r="W41" s="378"/>
      <c r="X41" s="378"/>
      <c r="Y41" s="378"/>
      <c r="Z41" s="378"/>
      <c r="AA41" s="378"/>
      <c r="AB41" s="379"/>
      <c r="AC41" s="377" t="s">
        <v>374</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77" t="s">
        <v>375</v>
      </c>
      <c r="H55" s="378"/>
      <c r="I55" s="378"/>
      <c r="J55" s="378"/>
      <c r="K55" s="378"/>
      <c r="L55" s="378"/>
      <c r="M55" s="378"/>
      <c r="N55" s="378"/>
      <c r="O55" s="378"/>
      <c r="P55" s="378"/>
      <c r="Q55" s="378"/>
      <c r="R55" s="378"/>
      <c r="S55" s="378"/>
      <c r="T55" s="378"/>
      <c r="U55" s="378"/>
      <c r="V55" s="378"/>
      <c r="W55" s="378"/>
      <c r="X55" s="378"/>
      <c r="Y55" s="378"/>
      <c r="Z55" s="378"/>
      <c r="AA55" s="378"/>
      <c r="AB55" s="379"/>
      <c r="AC55" s="377" t="s">
        <v>376</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707"/>
      <c r="B67" s="708"/>
      <c r="C67" s="708"/>
      <c r="D67" s="708"/>
      <c r="E67" s="708"/>
      <c r="F67" s="709"/>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c r="A68" s="707"/>
      <c r="B68" s="708"/>
      <c r="C68" s="708"/>
      <c r="D68" s="708"/>
      <c r="E68" s="708"/>
      <c r="F68" s="709"/>
      <c r="G68" s="377" t="s">
        <v>377</v>
      </c>
      <c r="H68" s="378"/>
      <c r="I68" s="378"/>
      <c r="J68" s="378"/>
      <c r="K68" s="378"/>
      <c r="L68" s="378"/>
      <c r="M68" s="378"/>
      <c r="N68" s="378"/>
      <c r="O68" s="378"/>
      <c r="P68" s="378"/>
      <c r="Q68" s="378"/>
      <c r="R68" s="378"/>
      <c r="S68" s="378"/>
      <c r="T68" s="378"/>
      <c r="U68" s="378"/>
      <c r="V68" s="378"/>
      <c r="W68" s="378"/>
      <c r="X68" s="378"/>
      <c r="Y68" s="378"/>
      <c r="Z68" s="378"/>
      <c r="AA68" s="378"/>
      <c r="AB68" s="379"/>
      <c r="AC68" s="377" t="s">
        <v>378</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707"/>
      <c r="B80" s="708"/>
      <c r="C80" s="708"/>
      <c r="D80" s="708"/>
      <c r="E80" s="708"/>
      <c r="F80" s="709"/>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c r="A81" s="707"/>
      <c r="B81" s="708"/>
      <c r="C81" s="708"/>
      <c r="D81" s="708"/>
      <c r="E81" s="708"/>
      <c r="F81" s="709"/>
      <c r="G81" s="377" t="s">
        <v>379</v>
      </c>
      <c r="H81" s="378"/>
      <c r="I81" s="378"/>
      <c r="J81" s="378"/>
      <c r="K81" s="378"/>
      <c r="L81" s="378"/>
      <c r="M81" s="378"/>
      <c r="N81" s="378"/>
      <c r="O81" s="378"/>
      <c r="P81" s="378"/>
      <c r="Q81" s="378"/>
      <c r="R81" s="378"/>
      <c r="S81" s="378"/>
      <c r="T81" s="378"/>
      <c r="U81" s="378"/>
      <c r="V81" s="378"/>
      <c r="W81" s="378"/>
      <c r="X81" s="378"/>
      <c r="Y81" s="378"/>
      <c r="Z81" s="378"/>
      <c r="AA81" s="378"/>
      <c r="AB81" s="379"/>
      <c r="AC81" s="377" t="s">
        <v>380</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707"/>
      <c r="B93" s="708"/>
      <c r="C93" s="708"/>
      <c r="D93" s="708"/>
      <c r="E93" s="708"/>
      <c r="F93" s="709"/>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c r="A94" s="707"/>
      <c r="B94" s="708"/>
      <c r="C94" s="708"/>
      <c r="D94" s="708"/>
      <c r="E94" s="708"/>
      <c r="F94" s="709"/>
      <c r="G94" s="377" t="s">
        <v>381</v>
      </c>
      <c r="H94" s="378"/>
      <c r="I94" s="378"/>
      <c r="J94" s="378"/>
      <c r="K94" s="378"/>
      <c r="L94" s="378"/>
      <c r="M94" s="378"/>
      <c r="N94" s="378"/>
      <c r="O94" s="378"/>
      <c r="P94" s="378"/>
      <c r="Q94" s="378"/>
      <c r="R94" s="378"/>
      <c r="S94" s="378"/>
      <c r="T94" s="378"/>
      <c r="U94" s="378"/>
      <c r="V94" s="378"/>
      <c r="W94" s="378"/>
      <c r="X94" s="378"/>
      <c r="Y94" s="378"/>
      <c r="Z94" s="378"/>
      <c r="AA94" s="378"/>
      <c r="AB94" s="379"/>
      <c r="AC94" s="377" t="s">
        <v>382</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77" t="s">
        <v>383</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384</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707"/>
      <c r="B120" s="708"/>
      <c r="C120" s="708"/>
      <c r="D120" s="708"/>
      <c r="E120" s="708"/>
      <c r="F120" s="709"/>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c r="A121" s="707"/>
      <c r="B121" s="708"/>
      <c r="C121" s="708"/>
      <c r="D121" s="708"/>
      <c r="E121" s="708"/>
      <c r="F121" s="709"/>
      <c r="G121" s="377" t="s">
        <v>405</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385</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707"/>
      <c r="B133" s="708"/>
      <c r="C133" s="708"/>
      <c r="D133" s="708"/>
      <c r="E133" s="708"/>
      <c r="F133" s="709"/>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c r="A134" s="707"/>
      <c r="B134" s="708"/>
      <c r="C134" s="708"/>
      <c r="D134" s="708"/>
      <c r="E134" s="708"/>
      <c r="F134" s="709"/>
      <c r="G134" s="377" t="s">
        <v>386</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387</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707"/>
      <c r="B146" s="708"/>
      <c r="C146" s="708"/>
      <c r="D146" s="708"/>
      <c r="E146" s="708"/>
      <c r="F146" s="709"/>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c r="A147" s="707"/>
      <c r="B147" s="708"/>
      <c r="C147" s="708"/>
      <c r="D147" s="708"/>
      <c r="E147" s="708"/>
      <c r="F147" s="709"/>
      <c r="G147" s="377" t="s">
        <v>388</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389</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77" t="s">
        <v>390</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391</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707"/>
      <c r="B173" s="708"/>
      <c r="C173" s="708"/>
      <c r="D173" s="708"/>
      <c r="E173" s="708"/>
      <c r="F173" s="709"/>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c r="A174" s="707"/>
      <c r="B174" s="708"/>
      <c r="C174" s="708"/>
      <c r="D174" s="708"/>
      <c r="E174" s="708"/>
      <c r="F174" s="709"/>
      <c r="G174" s="377" t="s">
        <v>392</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393</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707"/>
      <c r="B186" s="708"/>
      <c r="C186" s="708"/>
      <c r="D186" s="708"/>
      <c r="E186" s="708"/>
      <c r="F186" s="709"/>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c r="A187" s="707"/>
      <c r="B187" s="708"/>
      <c r="C187" s="708"/>
      <c r="D187" s="708"/>
      <c r="E187" s="708"/>
      <c r="F187" s="709"/>
      <c r="G187" s="377" t="s">
        <v>394</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395</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707"/>
      <c r="B199" s="708"/>
      <c r="C199" s="708"/>
      <c r="D199" s="708"/>
      <c r="E199" s="708"/>
      <c r="F199" s="709"/>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396</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77" t="s">
        <v>397</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398</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707"/>
      <c r="B226" s="708"/>
      <c r="C226" s="708"/>
      <c r="D226" s="708"/>
      <c r="E226" s="708"/>
      <c r="F226" s="709"/>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c r="A227" s="707"/>
      <c r="B227" s="708"/>
      <c r="C227" s="708"/>
      <c r="D227" s="708"/>
      <c r="E227" s="708"/>
      <c r="F227" s="709"/>
      <c r="G227" s="377" t="s">
        <v>399</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400</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707"/>
      <c r="B239" s="708"/>
      <c r="C239" s="708"/>
      <c r="D239" s="708"/>
      <c r="E239" s="708"/>
      <c r="F239" s="709"/>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c r="A240" s="707"/>
      <c r="B240" s="708"/>
      <c r="C240" s="708"/>
      <c r="D240" s="708"/>
      <c r="E240" s="708"/>
      <c r="F240" s="709"/>
      <c r="G240" s="377" t="s">
        <v>401</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402</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707"/>
      <c r="B252" s="708"/>
      <c r="C252" s="708"/>
      <c r="D252" s="708"/>
      <c r="E252" s="708"/>
      <c r="F252" s="709"/>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c r="A253" s="707"/>
      <c r="B253" s="708"/>
      <c r="C253" s="708"/>
      <c r="D253" s="708"/>
      <c r="E253" s="708"/>
      <c r="F253" s="709"/>
      <c r="G253" s="377" t="s">
        <v>403</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404</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c r="A4" s="575">
        <v>1</v>
      </c>
      <c r="B4" s="575">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79"/>
      <c r="AR4" s="580"/>
      <c r="AS4" s="580"/>
      <c r="AT4" s="580"/>
      <c r="AU4" s="581"/>
      <c r="AV4" s="582"/>
      <c r="AW4" s="582"/>
      <c r="AX4" s="583"/>
    </row>
    <row r="5" spans="1:50" ht="24" customHeight="1">
      <c r="A5" s="575">
        <v>2</v>
      </c>
      <c r="B5" s="575">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customHeight="1">
      <c r="A6" s="575">
        <v>3</v>
      </c>
      <c r="B6" s="575">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customHeight="1">
      <c r="A7" s="575">
        <v>4</v>
      </c>
      <c r="B7" s="575">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customHeight="1">
      <c r="A8" s="575">
        <v>5</v>
      </c>
      <c r="B8" s="575">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customHeight="1">
      <c r="A9" s="575">
        <v>6</v>
      </c>
      <c r="B9" s="575">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customHeight="1">
      <c r="A10" s="575">
        <v>7</v>
      </c>
      <c r="B10" s="575">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customHeight="1">
      <c r="A11" s="575">
        <v>8</v>
      </c>
      <c r="B11" s="575">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customHeight="1">
      <c r="A12" s="575">
        <v>9</v>
      </c>
      <c r="B12" s="575">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customHeight="1">
      <c r="A13" s="575">
        <v>10</v>
      </c>
      <c r="B13" s="575">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customHeight="1">
      <c r="A14" s="575">
        <v>11</v>
      </c>
      <c r="B14" s="575">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customHeight="1">
      <c r="A15" s="575">
        <v>12</v>
      </c>
      <c r="B15" s="575">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customHeight="1">
      <c r="A16" s="575">
        <v>13</v>
      </c>
      <c r="B16" s="575">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customHeight="1">
      <c r="A17" s="575">
        <v>14</v>
      </c>
      <c r="B17" s="575">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customHeight="1">
      <c r="A18" s="575">
        <v>15</v>
      </c>
      <c r="B18" s="575">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customHeight="1">
      <c r="A19" s="575">
        <v>16</v>
      </c>
      <c r="B19" s="575">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customHeight="1">
      <c r="A20" s="575">
        <v>17</v>
      </c>
      <c r="B20" s="575">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customHeight="1">
      <c r="A21" s="575">
        <v>18</v>
      </c>
      <c r="B21" s="575">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customHeight="1">
      <c r="A22" s="575">
        <v>19</v>
      </c>
      <c r="B22" s="575">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customHeight="1">
      <c r="A23" s="575">
        <v>20</v>
      </c>
      <c r="B23" s="575">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customHeight="1">
      <c r="A24" s="575">
        <v>21</v>
      </c>
      <c r="B24" s="575">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customHeight="1">
      <c r="A25" s="575">
        <v>22</v>
      </c>
      <c r="B25" s="575">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customHeight="1">
      <c r="A26" s="575">
        <v>23</v>
      </c>
      <c r="B26" s="575">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customHeight="1">
      <c r="A27" s="575">
        <v>24</v>
      </c>
      <c r="B27" s="575">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customHeight="1">
      <c r="A28" s="575">
        <v>25</v>
      </c>
      <c r="B28" s="575">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customHeight="1">
      <c r="A29" s="575">
        <v>26</v>
      </c>
      <c r="B29" s="575">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customHeight="1">
      <c r="A30" s="575">
        <v>27</v>
      </c>
      <c r="B30" s="575">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customHeight="1">
      <c r="A31" s="575">
        <v>28</v>
      </c>
      <c r="B31" s="575">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customHeight="1">
      <c r="A32" s="575">
        <v>29</v>
      </c>
      <c r="B32" s="575">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customHeight="1">
      <c r="A33" s="575">
        <v>30</v>
      </c>
      <c r="B33" s="575">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c r="A37" s="575">
        <v>1</v>
      </c>
      <c r="B37" s="575">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79"/>
      <c r="AR37" s="580"/>
      <c r="AS37" s="580"/>
      <c r="AT37" s="580"/>
      <c r="AU37" s="581"/>
      <c r="AV37" s="582"/>
      <c r="AW37" s="582"/>
      <c r="AX37" s="583"/>
    </row>
    <row r="38" spans="1:50" ht="24" customHeight="1">
      <c r="A38" s="575">
        <v>2</v>
      </c>
      <c r="B38" s="575">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customHeight="1">
      <c r="A39" s="575">
        <v>3</v>
      </c>
      <c r="B39" s="575">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customHeight="1">
      <c r="A40" s="575">
        <v>4</v>
      </c>
      <c r="B40" s="575">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customHeight="1">
      <c r="A41" s="575">
        <v>5</v>
      </c>
      <c r="B41" s="575">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customHeight="1">
      <c r="A42" s="575">
        <v>6</v>
      </c>
      <c r="B42" s="575">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customHeight="1">
      <c r="A43" s="575">
        <v>7</v>
      </c>
      <c r="B43" s="575">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customHeight="1">
      <c r="A44" s="575">
        <v>8</v>
      </c>
      <c r="B44" s="575">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customHeight="1">
      <c r="A45" s="575">
        <v>9</v>
      </c>
      <c r="B45" s="575">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customHeight="1">
      <c r="A46" s="575">
        <v>10</v>
      </c>
      <c r="B46" s="575">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customHeight="1">
      <c r="A47" s="575">
        <v>11</v>
      </c>
      <c r="B47" s="575">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customHeight="1">
      <c r="A48" s="575">
        <v>12</v>
      </c>
      <c r="B48" s="575">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customHeight="1">
      <c r="A49" s="575">
        <v>13</v>
      </c>
      <c r="B49" s="575">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customHeight="1">
      <c r="A50" s="575">
        <v>14</v>
      </c>
      <c r="B50" s="575">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customHeight="1">
      <c r="A51" s="575">
        <v>15</v>
      </c>
      <c r="B51" s="575">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customHeight="1">
      <c r="A52" s="575">
        <v>16</v>
      </c>
      <c r="B52" s="575">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customHeight="1">
      <c r="A53" s="575">
        <v>17</v>
      </c>
      <c r="B53" s="575">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customHeight="1">
      <c r="A54" s="575">
        <v>18</v>
      </c>
      <c r="B54" s="575">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customHeight="1">
      <c r="A55" s="575">
        <v>19</v>
      </c>
      <c r="B55" s="575">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customHeight="1">
      <c r="A56" s="575">
        <v>20</v>
      </c>
      <c r="B56" s="575">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customHeight="1">
      <c r="A57" s="575">
        <v>21</v>
      </c>
      <c r="B57" s="575">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customHeight="1">
      <c r="A58" s="575">
        <v>22</v>
      </c>
      <c r="B58" s="575">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customHeight="1">
      <c r="A59" s="575">
        <v>23</v>
      </c>
      <c r="B59" s="575">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customHeight="1">
      <c r="A60" s="575">
        <v>24</v>
      </c>
      <c r="B60" s="575">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customHeight="1">
      <c r="A61" s="575">
        <v>25</v>
      </c>
      <c r="B61" s="575">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customHeight="1">
      <c r="A62" s="575">
        <v>26</v>
      </c>
      <c r="B62" s="575">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customHeight="1">
      <c r="A63" s="575">
        <v>27</v>
      </c>
      <c r="B63" s="575">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customHeight="1">
      <c r="A64" s="575">
        <v>28</v>
      </c>
      <c r="B64" s="575">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customHeight="1">
      <c r="A65" s="575">
        <v>29</v>
      </c>
      <c r="B65" s="575">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customHeight="1">
      <c r="A66" s="575">
        <v>30</v>
      </c>
      <c r="B66" s="575">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c r="A70" s="575">
        <v>1</v>
      </c>
      <c r="B70" s="575">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79"/>
      <c r="AR70" s="580"/>
      <c r="AS70" s="580"/>
      <c r="AT70" s="580"/>
      <c r="AU70" s="581"/>
      <c r="AV70" s="582"/>
      <c r="AW70" s="582"/>
      <c r="AX70" s="583"/>
    </row>
    <row r="71" spans="1:50" ht="24" customHeight="1">
      <c r="A71" s="575">
        <v>2</v>
      </c>
      <c r="B71" s="575">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customHeight="1">
      <c r="A72" s="575">
        <v>3</v>
      </c>
      <c r="B72" s="575">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customHeight="1">
      <c r="A73" s="575">
        <v>4</v>
      </c>
      <c r="B73" s="575">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customHeight="1">
      <c r="A74" s="575">
        <v>5</v>
      </c>
      <c r="B74" s="575">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customHeight="1">
      <c r="A75" s="575">
        <v>6</v>
      </c>
      <c r="B75" s="575">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customHeight="1">
      <c r="A76" s="575">
        <v>7</v>
      </c>
      <c r="B76" s="575">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customHeight="1">
      <c r="A77" s="575">
        <v>8</v>
      </c>
      <c r="B77" s="575">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customHeight="1">
      <c r="A78" s="575">
        <v>9</v>
      </c>
      <c r="B78" s="575">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customHeight="1">
      <c r="A79" s="575">
        <v>10</v>
      </c>
      <c r="B79" s="575">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customHeight="1">
      <c r="A80" s="575">
        <v>11</v>
      </c>
      <c r="B80" s="575">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customHeight="1">
      <c r="A81" s="575">
        <v>12</v>
      </c>
      <c r="B81" s="575">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customHeight="1">
      <c r="A82" s="575">
        <v>13</v>
      </c>
      <c r="B82" s="575">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customHeight="1">
      <c r="A83" s="575">
        <v>14</v>
      </c>
      <c r="B83" s="575">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customHeight="1">
      <c r="A84" s="575">
        <v>15</v>
      </c>
      <c r="B84" s="575">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customHeight="1">
      <c r="A85" s="575">
        <v>16</v>
      </c>
      <c r="B85" s="575">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customHeight="1">
      <c r="A86" s="575">
        <v>17</v>
      </c>
      <c r="B86" s="575">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customHeight="1">
      <c r="A87" s="575">
        <v>18</v>
      </c>
      <c r="B87" s="575">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customHeight="1">
      <c r="A88" s="575">
        <v>19</v>
      </c>
      <c r="B88" s="575">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customHeight="1">
      <c r="A89" s="575">
        <v>20</v>
      </c>
      <c r="B89" s="575">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customHeight="1">
      <c r="A90" s="575">
        <v>21</v>
      </c>
      <c r="B90" s="575">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customHeight="1">
      <c r="A91" s="575">
        <v>22</v>
      </c>
      <c r="B91" s="575">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customHeight="1">
      <c r="A92" s="575">
        <v>23</v>
      </c>
      <c r="B92" s="575">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customHeight="1">
      <c r="A93" s="575">
        <v>24</v>
      </c>
      <c r="B93" s="575">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customHeight="1">
      <c r="A94" s="575">
        <v>25</v>
      </c>
      <c r="B94" s="575">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customHeight="1">
      <c r="A95" s="575">
        <v>26</v>
      </c>
      <c r="B95" s="575">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customHeight="1">
      <c r="A96" s="575">
        <v>27</v>
      </c>
      <c r="B96" s="575">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customHeight="1">
      <c r="A97" s="575">
        <v>28</v>
      </c>
      <c r="B97" s="575">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customHeight="1">
      <c r="A98" s="575">
        <v>29</v>
      </c>
      <c r="B98" s="575">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customHeight="1">
      <c r="A99" s="575">
        <v>30</v>
      </c>
      <c r="B99" s="575">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c r="A103" s="575">
        <v>1</v>
      </c>
      <c r="B103" s="575">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79"/>
      <c r="AR103" s="580"/>
      <c r="AS103" s="580"/>
      <c r="AT103" s="580"/>
      <c r="AU103" s="581"/>
      <c r="AV103" s="582"/>
      <c r="AW103" s="582"/>
      <c r="AX103" s="583"/>
    </row>
    <row r="104" spans="1:50" ht="24" customHeight="1">
      <c r="A104" s="575">
        <v>2</v>
      </c>
      <c r="B104" s="575">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customHeight="1">
      <c r="A105" s="575">
        <v>3</v>
      </c>
      <c r="B105" s="575">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customHeight="1">
      <c r="A106" s="575">
        <v>4</v>
      </c>
      <c r="B106" s="575">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customHeight="1">
      <c r="A107" s="575">
        <v>5</v>
      </c>
      <c r="B107" s="575">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customHeight="1">
      <c r="A108" s="575">
        <v>6</v>
      </c>
      <c r="B108" s="575">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24" customHeight="1">
      <c r="A109" s="575">
        <v>7</v>
      </c>
      <c r="B109" s="575">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customHeight="1">
      <c r="A110" s="575">
        <v>8</v>
      </c>
      <c r="B110" s="575">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customHeight="1">
      <c r="A111" s="575">
        <v>9</v>
      </c>
      <c r="B111" s="575">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customHeight="1">
      <c r="A112" s="575">
        <v>10</v>
      </c>
      <c r="B112" s="575">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customHeight="1">
      <c r="A113" s="575">
        <v>11</v>
      </c>
      <c r="B113" s="575">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customHeight="1">
      <c r="A114" s="575">
        <v>12</v>
      </c>
      <c r="B114" s="575">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customHeight="1">
      <c r="A115" s="575">
        <v>13</v>
      </c>
      <c r="B115" s="575">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customHeight="1">
      <c r="A116" s="575">
        <v>14</v>
      </c>
      <c r="B116" s="575">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customHeight="1">
      <c r="A117" s="575">
        <v>15</v>
      </c>
      <c r="B117" s="575">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customHeight="1">
      <c r="A118" s="575">
        <v>16</v>
      </c>
      <c r="B118" s="575">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customHeight="1">
      <c r="A119" s="575">
        <v>17</v>
      </c>
      <c r="B119" s="575">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customHeight="1">
      <c r="A120" s="575">
        <v>18</v>
      </c>
      <c r="B120" s="575">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customHeight="1">
      <c r="A121" s="575">
        <v>19</v>
      </c>
      <c r="B121" s="575">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customHeight="1">
      <c r="A122" s="575">
        <v>20</v>
      </c>
      <c r="B122" s="575">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customHeight="1">
      <c r="A123" s="575">
        <v>21</v>
      </c>
      <c r="B123" s="575">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customHeight="1">
      <c r="A124" s="575">
        <v>22</v>
      </c>
      <c r="B124" s="575">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customHeight="1">
      <c r="A125" s="575">
        <v>23</v>
      </c>
      <c r="B125" s="575">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customHeight="1">
      <c r="A126" s="575">
        <v>24</v>
      </c>
      <c r="B126" s="575">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customHeight="1">
      <c r="A127" s="575">
        <v>25</v>
      </c>
      <c r="B127" s="575">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customHeight="1">
      <c r="A128" s="575">
        <v>26</v>
      </c>
      <c r="B128" s="575">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customHeight="1">
      <c r="A129" s="575">
        <v>27</v>
      </c>
      <c r="B129" s="575">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customHeight="1">
      <c r="A130" s="575">
        <v>28</v>
      </c>
      <c r="B130" s="575">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customHeight="1">
      <c r="A131" s="575">
        <v>29</v>
      </c>
      <c r="B131" s="575">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customHeight="1">
      <c r="A132" s="575">
        <v>30</v>
      </c>
      <c r="B132" s="575">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409</v>
      </c>
      <c r="AL135" s="241"/>
      <c r="AM135" s="241"/>
      <c r="AN135" s="241"/>
      <c r="AO135" s="241"/>
      <c r="AP135" s="241"/>
      <c r="AQ135" s="241" t="s">
        <v>23</v>
      </c>
      <c r="AR135" s="241"/>
      <c r="AS135" s="241"/>
      <c r="AT135" s="241"/>
      <c r="AU135" s="92" t="s">
        <v>24</v>
      </c>
      <c r="AV135" s="93"/>
      <c r="AW135" s="93"/>
      <c r="AX135" s="585"/>
    </row>
    <row r="136" spans="1:50" ht="24" customHeight="1">
      <c r="A136" s="575">
        <v>1</v>
      </c>
      <c r="B136" s="575">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79"/>
      <c r="AR136" s="580"/>
      <c r="AS136" s="580"/>
      <c r="AT136" s="580"/>
      <c r="AU136" s="581"/>
      <c r="AV136" s="582"/>
      <c r="AW136" s="582"/>
      <c r="AX136" s="583"/>
    </row>
    <row r="137" spans="1:50" ht="24" customHeight="1">
      <c r="A137" s="575">
        <v>2</v>
      </c>
      <c r="B137" s="575">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customHeight="1">
      <c r="A138" s="575">
        <v>3</v>
      </c>
      <c r="B138" s="575">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customHeight="1">
      <c r="A139" s="575">
        <v>4</v>
      </c>
      <c r="B139" s="575">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customHeight="1">
      <c r="A140" s="575">
        <v>5</v>
      </c>
      <c r="B140" s="575">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customHeight="1">
      <c r="A141" s="575">
        <v>6</v>
      </c>
      <c r="B141" s="575">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customHeight="1">
      <c r="A142" s="575">
        <v>7</v>
      </c>
      <c r="B142" s="575">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customHeight="1">
      <c r="A143" s="575">
        <v>8</v>
      </c>
      <c r="B143" s="575">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customHeight="1">
      <c r="A144" s="575">
        <v>9</v>
      </c>
      <c r="B144" s="575">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customHeight="1">
      <c r="A145" s="575">
        <v>10</v>
      </c>
      <c r="B145" s="575">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customHeight="1">
      <c r="A146" s="575">
        <v>11</v>
      </c>
      <c r="B146" s="575">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customHeight="1">
      <c r="A147" s="575">
        <v>12</v>
      </c>
      <c r="B147" s="575">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customHeight="1">
      <c r="A148" s="575">
        <v>13</v>
      </c>
      <c r="B148" s="575">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customHeight="1">
      <c r="A149" s="575">
        <v>14</v>
      </c>
      <c r="B149" s="575">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customHeight="1">
      <c r="A150" s="575">
        <v>15</v>
      </c>
      <c r="B150" s="575">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customHeight="1">
      <c r="A151" s="575">
        <v>16</v>
      </c>
      <c r="B151" s="575">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customHeight="1">
      <c r="A152" s="575">
        <v>17</v>
      </c>
      <c r="B152" s="575">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customHeight="1">
      <c r="A153" s="575">
        <v>18</v>
      </c>
      <c r="B153" s="575">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customHeight="1">
      <c r="A154" s="575">
        <v>19</v>
      </c>
      <c r="B154" s="575">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customHeight="1">
      <c r="A155" s="575">
        <v>20</v>
      </c>
      <c r="B155" s="575">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customHeight="1">
      <c r="A156" s="575">
        <v>21</v>
      </c>
      <c r="B156" s="575">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customHeight="1">
      <c r="A157" s="575">
        <v>22</v>
      </c>
      <c r="B157" s="575">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customHeight="1">
      <c r="A158" s="575">
        <v>23</v>
      </c>
      <c r="B158" s="575">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customHeight="1">
      <c r="A159" s="575">
        <v>24</v>
      </c>
      <c r="B159" s="575">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customHeight="1">
      <c r="A160" s="575">
        <v>25</v>
      </c>
      <c r="B160" s="575">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customHeight="1">
      <c r="A161" s="575">
        <v>26</v>
      </c>
      <c r="B161" s="575">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customHeight="1">
      <c r="A162" s="575">
        <v>27</v>
      </c>
      <c r="B162" s="575">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customHeight="1">
      <c r="A163" s="575">
        <v>28</v>
      </c>
      <c r="B163" s="575">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customHeight="1">
      <c r="A164" s="575">
        <v>29</v>
      </c>
      <c r="B164" s="575">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customHeight="1">
      <c r="A165" s="575">
        <v>30</v>
      </c>
      <c r="B165" s="575">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409</v>
      </c>
      <c r="AL168" s="241"/>
      <c r="AM168" s="241"/>
      <c r="AN168" s="241"/>
      <c r="AO168" s="241"/>
      <c r="AP168" s="241"/>
      <c r="AQ168" s="241" t="s">
        <v>23</v>
      </c>
      <c r="AR168" s="241"/>
      <c r="AS168" s="241"/>
      <c r="AT168" s="241"/>
      <c r="AU168" s="92" t="s">
        <v>24</v>
      </c>
      <c r="AV168" s="93"/>
      <c r="AW168" s="93"/>
      <c r="AX168" s="585"/>
    </row>
    <row r="169" spans="1:50" ht="24" customHeight="1">
      <c r="A169" s="575">
        <v>1</v>
      </c>
      <c r="B169" s="575">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79"/>
      <c r="AR169" s="580"/>
      <c r="AS169" s="580"/>
      <c r="AT169" s="580"/>
      <c r="AU169" s="581"/>
      <c r="AV169" s="582"/>
      <c r="AW169" s="582"/>
      <c r="AX169" s="583"/>
    </row>
    <row r="170" spans="1:50" ht="24" customHeight="1">
      <c r="A170" s="575">
        <v>2</v>
      </c>
      <c r="B170" s="575">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customHeight="1">
      <c r="A171" s="575">
        <v>3</v>
      </c>
      <c r="B171" s="575">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customHeight="1">
      <c r="A172" s="575">
        <v>4</v>
      </c>
      <c r="B172" s="575">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customHeight="1">
      <c r="A173" s="575">
        <v>5</v>
      </c>
      <c r="B173" s="575">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customHeight="1">
      <c r="A174" s="575">
        <v>6</v>
      </c>
      <c r="B174" s="575">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customHeight="1">
      <c r="A175" s="575">
        <v>7</v>
      </c>
      <c r="B175" s="575">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customHeight="1">
      <c r="A176" s="575">
        <v>8</v>
      </c>
      <c r="B176" s="575">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customHeight="1">
      <c r="A177" s="575">
        <v>9</v>
      </c>
      <c r="B177" s="575">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customHeight="1">
      <c r="A178" s="575">
        <v>10</v>
      </c>
      <c r="B178" s="575">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customHeight="1">
      <c r="A179" s="575">
        <v>11</v>
      </c>
      <c r="B179" s="575">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customHeight="1">
      <c r="A180" s="575">
        <v>12</v>
      </c>
      <c r="B180" s="575">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customHeight="1">
      <c r="A181" s="575">
        <v>13</v>
      </c>
      <c r="B181" s="575">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customHeight="1">
      <c r="A182" s="575">
        <v>14</v>
      </c>
      <c r="B182" s="575">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customHeight="1">
      <c r="A183" s="575">
        <v>15</v>
      </c>
      <c r="B183" s="575">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customHeight="1">
      <c r="A184" s="575">
        <v>16</v>
      </c>
      <c r="B184" s="575">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customHeight="1">
      <c r="A185" s="575">
        <v>17</v>
      </c>
      <c r="B185" s="575">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customHeight="1">
      <c r="A186" s="575">
        <v>18</v>
      </c>
      <c r="B186" s="575">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customHeight="1">
      <c r="A187" s="575">
        <v>19</v>
      </c>
      <c r="B187" s="575">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customHeight="1">
      <c r="A188" s="575">
        <v>20</v>
      </c>
      <c r="B188" s="575">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customHeight="1">
      <c r="A189" s="575">
        <v>21</v>
      </c>
      <c r="B189" s="575">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customHeight="1">
      <c r="A190" s="575">
        <v>22</v>
      </c>
      <c r="B190" s="575">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customHeight="1">
      <c r="A191" s="575">
        <v>23</v>
      </c>
      <c r="B191" s="575">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customHeight="1">
      <c r="A192" s="575">
        <v>24</v>
      </c>
      <c r="B192" s="575">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customHeight="1">
      <c r="A193" s="575">
        <v>25</v>
      </c>
      <c r="B193" s="575">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customHeight="1">
      <c r="A194" s="575">
        <v>26</v>
      </c>
      <c r="B194" s="575">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customHeight="1">
      <c r="A195" s="575">
        <v>27</v>
      </c>
      <c r="B195" s="575">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customHeight="1">
      <c r="A196" s="575">
        <v>28</v>
      </c>
      <c r="B196" s="575">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customHeight="1">
      <c r="A197" s="575">
        <v>29</v>
      </c>
      <c r="B197" s="575">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customHeight="1">
      <c r="A198" s="575">
        <v>30</v>
      </c>
      <c r="B198" s="575">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409</v>
      </c>
      <c r="AL201" s="241"/>
      <c r="AM201" s="241"/>
      <c r="AN201" s="241"/>
      <c r="AO201" s="241"/>
      <c r="AP201" s="241"/>
      <c r="AQ201" s="241" t="s">
        <v>23</v>
      </c>
      <c r="AR201" s="241"/>
      <c r="AS201" s="241"/>
      <c r="AT201" s="241"/>
      <c r="AU201" s="92" t="s">
        <v>24</v>
      </c>
      <c r="AV201" s="93"/>
      <c r="AW201" s="93"/>
      <c r="AX201" s="585"/>
    </row>
    <row r="202" spans="1:50" ht="24" customHeight="1">
      <c r="A202" s="575">
        <v>1</v>
      </c>
      <c r="B202" s="575">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79"/>
      <c r="AR202" s="580"/>
      <c r="AS202" s="580"/>
      <c r="AT202" s="580"/>
      <c r="AU202" s="581"/>
      <c r="AV202" s="582"/>
      <c r="AW202" s="582"/>
      <c r="AX202" s="583"/>
    </row>
    <row r="203" spans="1:50" ht="24" customHeight="1">
      <c r="A203" s="575">
        <v>2</v>
      </c>
      <c r="B203" s="575">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customHeight="1">
      <c r="A204" s="575">
        <v>3</v>
      </c>
      <c r="B204" s="575">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customHeight="1">
      <c r="A205" s="575">
        <v>4</v>
      </c>
      <c r="B205" s="575">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customHeight="1">
      <c r="A206" s="575">
        <v>5</v>
      </c>
      <c r="B206" s="575">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customHeight="1">
      <c r="A207" s="575">
        <v>6</v>
      </c>
      <c r="B207" s="575">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customHeight="1">
      <c r="A208" s="575">
        <v>7</v>
      </c>
      <c r="B208" s="575">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customHeight="1">
      <c r="A209" s="575">
        <v>8</v>
      </c>
      <c r="B209" s="575">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customHeight="1">
      <c r="A210" s="575">
        <v>9</v>
      </c>
      <c r="B210" s="575">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customHeight="1">
      <c r="A211" s="575">
        <v>10</v>
      </c>
      <c r="B211" s="575">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customHeight="1">
      <c r="A212" s="575">
        <v>11</v>
      </c>
      <c r="B212" s="575">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customHeight="1">
      <c r="A213" s="575">
        <v>12</v>
      </c>
      <c r="B213" s="575">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customHeight="1">
      <c r="A214" s="575">
        <v>13</v>
      </c>
      <c r="B214" s="575">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customHeight="1">
      <c r="A215" s="575">
        <v>14</v>
      </c>
      <c r="B215" s="575">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customHeight="1">
      <c r="A216" s="575">
        <v>15</v>
      </c>
      <c r="B216" s="575">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customHeight="1">
      <c r="A217" s="575">
        <v>16</v>
      </c>
      <c r="B217" s="575">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customHeight="1">
      <c r="A218" s="575">
        <v>17</v>
      </c>
      <c r="B218" s="575">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customHeight="1">
      <c r="A219" s="575">
        <v>18</v>
      </c>
      <c r="B219" s="575">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customHeight="1">
      <c r="A220" s="575">
        <v>19</v>
      </c>
      <c r="B220" s="575">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customHeight="1">
      <c r="A221" s="575">
        <v>20</v>
      </c>
      <c r="B221" s="575">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customHeight="1">
      <c r="A222" s="575">
        <v>21</v>
      </c>
      <c r="B222" s="575">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customHeight="1">
      <c r="A223" s="575">
        <v>22</v>
      </c>
      <c r="B223" s="575">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customHeight="1">
      <c r="A224" s="575">
        <v>23</v>
      </c>
      <c r="B224" s="575">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customHeight="1">
      <c r="A225" s="575">
        <v>24</v>
      </c>
      <c r="B225" s="575">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customHeight="1">
      <c r="A226" s="575">
        <v>25</v>
      </c>
      <c r="B226" s="575">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customHeight="1">
      <c r="A227" s="575">
        <v>26</v>
      </c>
      <c r="B227" s="575">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customHeight="1">
      <c r="A228" s="575">
        <v>27</v>
      </c>
      <c r="B228" s="575">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customHeight="1">
      <c r="A229" s="575">
        <v>28</v>
      </c>
      <c r="B229" s="575">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customHeight="1">
      <c r="A230" s="575">
        <v>29</v>
      </c>
      <c r="B230" s="575">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customHeight="1">
      <c r="A231" s="575">
        <v>30</v>
      </c>
      <c r="B231" s="575">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424</v>
      </c>
      <c r="AL234" s="241"/>
      <c r="AM234" s="241"/>
      <c r="AN234" s="241"/>
      <c r="AO234" s="241"/>
      <c r="AP234" s="241"/>
      <c r="AQ234" s="241" t="s">
        <v>23</v>
      </c>
      <c r="AR234" s="241"/>
      <c r="AS234" s="241"/>
      <c r="AT234" s="241"/>
      <c r="AU234" s="92" t="s">
        <v>24</v>
      </c>
      <c r="AV234" s="93"/>
      <c r="AW234" s="93"/>
      <c r="AX234" s="585"/>
    </row>
    <row r="235" spans="1:50" ht="24" customHeight="1">
      <c r="A235" s="575">
        <v>1</v>
      </c>
      <c r="B235" s="575">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79"/>
      <c r="AR235" s="580"/>
      <c r="AS235" s="580"/>
      <c r="AT235" s="580"/>
      <c r="AU235" s="581"/>
      <c r="AV235" s="582"/>
      <c r="AW235" s="582"/>
      <c r="AX235" s="583"/>
    </row>
    <row r="236" spans="1:50" ht="24" customHeight="1">
      <c r="A236" s="575">
        <v>2</v>
      </c>
      <c r="B236" s="575">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customHeight="1">
      <c r="A237" s="575">
        <v>3</v>
      </c>
      <c r="B237" s="575">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customHeight="1">
      <c r="A238" s="575">
        <v>4</v>
      </c>
      <c r="B238" s="575">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customHeight="1">
      <c r="A239" s="575">
        <v>5</v>
      </c>
      <c r="B239" s="575">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customHeight="1">
      <c r="A240" s="575">
        <v>6</v>
      </c>
      <c r="B240" s="575">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customHeight="1">
      <c r="A241" s="575">
        <v>7</v>
      </c>
      <c r="B241" s="575">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customHeight="1">
      <c r="A242" s="575">
        <v>8</v>
      </c>
      <c r="B242" s="575">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customHeight="1">
      <c r="A243" s="575">
        <v>9</v>
      </c>
      <c r="B243" s="575">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customHeight="1">
      <c r="A244" s="575">
        <v>10</v>
      </c>
      <c r="B244" s="575">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customHeight="1">
      <c r="A245" s="575">
        <v>11</v>
      </c>
      <c r="B245" s="575">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customHeight="1">
      <c r="A246" s="575">
        <v>12</v>
      </c>
      <c r="B246" s="575">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customHeight="1">
      <c r="A247" s="575">
        <v>13</v>
      </c>
      <c r="B247" s="575">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customHeight="1">
      <c r="A248" s="575">
        <v>14</v>
      </c>
      <c r="B248" s="575">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customHeight="1">
      <c r="A249" s="575">
        <v>15</v>
      </c>
      <c r="B249" s="575">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customHeight="1">
      <c r="A250" s="575">
        <v>16</v>
      </c>
      <c r="B250" s="575">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customHeight="1">
      <c r="A251" s="575">
        <v>17</v>
      </c>
      <c r="B251" s="575">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customHeight="1">
      <c r="A252" s="575">
        <v>18</v>
      </c>
      <c r="B252" s="575">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customHeight="1">
      <c r="A253" s="575">
        <v>19</v>
      </c>
      <c r="B253" s="575">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customHeight="1">
      <c r="A254" s="575">
        <v>20</v>
      </c>
      <c r="B254" s="575">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customHeight="1">
      <c r="A255" s="575">
        <v>21</v>
      </c>
      <c r="B255" s="575">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customHeight="1">
      <c r="A256" s="575">
        <v>22</v>
      </c>
      <c r="B256" s="575">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customHeight="1">
      <c r="A257" s="575">
        <v>23</v>
      </c>
      <c r="B257" s="575">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customHeight="1">
      <c r="A258" s="575">
        <v>24</v>
      </c>
      <c r="B258" s="575">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customHeight="1">
      <c r="A259" s="575">
        <v>25</v>
      </c>
      <c r="B259" s="575">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customHeight="1">
      <c r="A260" s="575">
        <v>26</v>
      </c>
      <c r="B260" s="575">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customHeight="1">
      <c r="A261" s="575">
        <v>27</v>
      </c>
      <c r="B261" s="575">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customHeight="1">
      <c r="A262" s="575">
        <v>28</v>
      </c>
      <c r="B262" s="575">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customHeight="1">
      <c r="A263" s="575">
        <v>29</v>
      </c>
      <c r="B263" s="575">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customHeight="1">
      <c r="A264" s="575">
        <v>30</v>
      </c>
      <c r="B264" s="575">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409</v>
      </c>
      <c r="AL267" s="241"/>
      <c r="AM267" s="241"/>
      <c r="AN267" s="241"/>
      <c r="AO267" s="241"/>
      <c r="AP267" s="241"/>
      <c r="AQ267" s="241" t="s">
        <v>23</v>
      </c>
      <c r="AR267" s="241"/>
      <c r="AS267" s="241"/>
      <c r="AT267" s="241"/>
      <c r="AU267" s="92" t="s">
        <v>24</v>
      </c>
      <c r="AV267" s="93"/>
      <c r="AW267" s="93"/>
      <c r="AX267" s="585"/>
    </row>
    <row r="268" spans="1:50" ht="24" customHeight="1">
      <c r="A268" s="575">
        <v>1</v>
      </c>
      <c r="B268" s="575">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79"/>
      <c r="AR268" s="580"/>
      <c r="AS268" s="580"/>
      <c r="AT268" s="580"/>
      <c r="AU268" s="581"/>
      <c r="AV268" s="582"/>
      <c r="AW268" s="582"/>
      <c r="AX268" s="583"/>
    </row>
    <row r="269" spans="1:50" ht="24" customHeight="1">
      <c r="A269" s="575">
        <v>2</v>
      </c>
      <c r="B269" s="575">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c r="A270" s="575">
        <v>3</v>
      </c>
      <c r="B270" s="575">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c r="A271" s="575">
        <v>4</v>
      </c>
      <c r="B271" s="575">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c r="A272" s="575">
        <v>5</v>
      </c>
      <c r="B272" s="575">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c r="A273" s="575">
        <v>6</v>
      </c>
      <c r="B273" s="575">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c r="A274" s="575">
        <v>7</v>
      </c>
      <c r="B274" s="575">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c r="A275" s="575">
        <v>8</v>
      </c>
      <c r="B275" s="575">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c r="A276" s="575">
        <v>9</v>
      </c>
      <c r="B276" s="575">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c r="A277" s="575">
        <v>10</v>
      </c>
      <c r="B277" s="575">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c r="A278" s="575">
        <v>11</v>
      </c>
      <c r="B278" s="575">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customHeight="1">
      <c r="A279" s="575">
        <v>12</v>
      </c>
      <c r="B279" s="575">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customHeight="1">
      <c r="A280" s="575">
        <v>13</v>
      </c>
      <c r="B280" s="575">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customHeight="1">
      <c r="A281" s="575">
        <v>14</v>
      </c>
      <c r="B281" s="575">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customHeight="1">
      <c r="A282" s="575">
        <v>15</v>
      </c>
      <c r="B282" s="575">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customHeight="1">
      <c r="A283" s="575">
        <v>16</v>
      </c>
      <c r="B283" s="575">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customHeight="1">
      <c r="A284" s="575">
        <v>17</v>
      </c>
      <c r="B284" s="575">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customHeight="1">
      <c r="A285" s="575">
        <v>18</v>
      </c>
      <c r="B285" s="575">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customHeight="1">
      <c r="A286" s="575">
        <v>19</v>
      </c>
      <c r="B286" s="575">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customHeight="1">
      <c r="A287" s="575">
        <v>20</v>
      </c>
      <c r="B287" s="575">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customHeight="1">
      <c r="A288" s="575">
        <v>21</v>
      </c>
      <c r="B288" s="575">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customHeight="1">
      <c r="A289" s="575">
        <v>22</v>
      </c>
      <c r="B289" s="575">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customHeight="1">
      <c r="A290" s="575">
        <v>23</v>
      </c>
      <c r="B290" s="575">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customHeight="1">
      <c r="A291" s="575">
        <v>24</v>
      </c>
      <c r="B291" s="575">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customHeight="1">
      <c r="A292" s="575">
        <v>25</v>
      </c>
      <c r="B292" s="575">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customHeight="1">
      <c r="A293" s="575">
        <v>26</v>
      </c>
      <c r="B293" s="575">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customHeight="1">
      <c r="A294" s="575">
        <v>27</v>
      </c>
      <c r="B294" s="575">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customHeight="1">
      <c r="A295" s="575">
        <v>28</v>
      </c>
      <c r="B295" s="575">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customHeight="1">
      <c r="A296" s="575">
        <v>29</v>
      </c>
      <c r="B296" s="575">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customHeight="1">
      <c r="A297" s="575">
        <v>30</v>
      </c>
      <c r="B297" s="575">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c r="A301" s="575">
        <v>1</v>
      </c>
      <c r="B301" s="575">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79"/>
      <c r="AR301" s="580"/>
      <c r="AS301" s="580"/>
      <c r="AT301" s="580"/>
      <c r="AU301" s="581"/>
      <c r="AV301" s="582"/>
      <c r="AW301" s="582"/>
      <c r="AX301" s="583"/>
    </row>
    <row r="302" spans="1:50" ht="24" customHeight="1">
      <c r="A302" s="575">
        <v>2</v>
      </c>
      <c r="B302" s="575">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c r="A303" s="575">
        <v>3</v>
      </c>
      <c r="B303" s="575">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c r="A304" s="575">
        <v>4</v>
      </c>
      <c r="B304" s="575">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c r="A305" s="575">
        <v>5</v>
      </c>
      <c r="B305" s="575">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c r="A306" s="575">
        <v>6</v>
      </c>
      <c r="B306" s="575">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c r="A307" s="575">
        <v>7</v>
      </c>
      <c r="B307" s="575">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c r="A308" s="575">
        <v>8</v>
      </c>
      <c r="B308" s="575">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c r="A309" s="575">
        <v>9</v>
      </c>
      <c r="B309" s="575">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c r="A310" s="575">
        <v>10</v>
      </c>
      <c r="B310" s="575">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c r="A311" s="575">
        <v>11</v>
      </c>
      <c r="B311" s="575">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customHeight="1">
      <c r="A312" s="575">
        <v>12</v>
      </c>
      <c r="B312" s="575">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customHeight="1">
      <c r="A313" s="575">
        <v>13</v>
      </c>
      <c r="B313" s="575">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customHeight="1">
      <c r="A314" s="575">
        <v>14</v>
      </c>
      <c r="B314" s="575">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customHeight="1">
      <c r="A315" s="575">
        <v>15</v>
      </c>
      <c r="B315" s="575">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customHeight="1">
      <c r="A316" s="575">
        <v>16</v>
      </c>
      <c r="B316" s="575">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customHeight="1">
      <c r="A317" s="575">
        <v>17</v>
      </c>
      <c r="B317" s="575">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customHeight="1">
      <c r="A318" s="575">
        <v>18</v>
      </c>
      <c r="B318" s="575">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customHeight="1">
      <c r="A319" s="575">
        <v>19</v>
      </c>
      <c r="B319" s="575">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customHeight="1">
      <c r="A320" s="575">
        <v>20</v>
      </c>
      <c r="B320" s="575">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customHeight="1">
      <c r="A321" s="575">
        <v>21</v>
      </c>
      <c r="B321" s="575">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customHeight="1">
      <c r="A322" s="575">
        <v>22</v>
      </c>
      <c r="B322" s="575">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customHeight="1">
      <c r="A323" s="575">
        <v>23</v>
      </c>
      <c r="B323" s="575">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customHeight="1">
      <c r="A324" s="575">
        <v>24</v>
      </c>
      <c r="B324" s="575">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customHeight="1">
      <c r="A325" s="575">
        <v>25</v>
      </c>
      <c r="B325" s="575">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customHeight="1">
      <c r="A326" s="575">
        <v>26</v>
      </c>
      <c r="B326" s="575">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customHeight="1">
      <c r="A327" s="575">
        <v>27</v>
      </c>
      <c r="B327" s="575">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customHeight="1">
      <c r="A328" s="575">
        <v>28</v>
      </c>
      <c r="B328" s="575">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customHeight="1">
      <c r="A329" s="575">
        <v>29</v>
      </c>
      <c r="B329" s="575">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customHeight="1">
      <c r="A330" s="575">
        <v>30</v>
      </c>
      <c r="B330" s="575">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409</v>
      </c>
      <c r="AL333" s="241"/>
      <c r="AM333" s="241"/>
      <c r="AN333" s="241"/>
      <c r="AO333" s="241"/>
      <c r="AP333" s="241"/>
      <c r="AQ333" s="241" t="s">
        <v>23</v>
      </c>
      <c r="AR333" s="241"/>
      <c r="AS333" s="241"/>
      <c r="AT333" s="241"/>
      <c r="AU333" s="92" t="s">
        <v>24</v>
      </c>
      <c r="AV333" s="93"/>
      <c r="AW333" s="93"/>
      <c r="AX333" s="585"/>
    </row>
    <row r="334" spans="1:50" ht="24" customHeight="1">
      <c r="A334" s="575">
        <v>1</v>
      </c>
      <c r="B334" s="575">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customHeight="1">
      <c r="A335" s="575">
        <v>2</v>
      </c>
      <c r="B335" s="575">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c r="A336" s="575">
        <v>3</v>
      </c>
      <c r="B336" s="575">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c r="A337" s="575">
        <v>4</v>
      </c>
      <c r="B337" s="575">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c r="A338" s="575">
        <v>5</v>
      </c>
      <c r="B338" s="575">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c r="A339" s="575">
        <v>6</v>
      </c>
      <c r="B339" s="575">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c r="A340" s="575">
        <v>7</v>
      </c>
      <c r="B340" s="575">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c r="A341" s="575">
        <v>8</v>
      </c>
      <c r="B341" s="575">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c r="A342" s="575">
        <v>9</v>
      </c>
      <c r="B342" s="575">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c r="A343" s="575">
        <v>10</v>
      </c>
      <c r="B343" s="575">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c r="A344" s="575">
        <v>11</v>
      </c>
      <c r="B344" s="575">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customHeight="1">
      <c r="A345" s="575">
        <v>12</v>
      </c>
      <c r="B345" s="575">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customHeight="1">
      <c r="A346" s="575">
        <v>13</v>
      </c>
      <c r="B346" s="575">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customHeight="1">
      <c r="A347" s="575">
        <v>14</v>
      </c>
      <c r="B347" s="575">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customHeight="1">
      <c r="A348" s="575">
        <v>15</v>
      </c>
      <c r="B348" s="575">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customHeight="1">
      <c r="A349" s="575">
        <v>16</v>
      </c>
      <c r="B349" s="575">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customHeight="1">
      <c r="A350" s="575">
        <v>17</v>
      </c>
      <c r="B350" s="575">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customHeight="1">
      <c r="A351" s="575">
        <v>18</v>
      </c>
      <c r="B351" s="575">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customHeight="1">
      <c r="A352" s="575">
        <v>19</v>
      </c>
      <c r="B352" s="575">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customHeight="1">
      <c r="A353" s="575">
        <v>20</v>
      </c>
      <c r="B353" s="575">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customHeight="1">
      <c r="A354" s="575">
        <v>21</v>
      </c>
      <c r="B354" s="575">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customHeight="1">
      <c r="A355" s="575">
        <v>22</v>
      </c>
      <c r="B355" s="575">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customHeight="1">
      <c r="A356" s="575">
        <v>23</v>
      </c>
      <c r="B356" s="575">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customHeight="1">
      <c r="A357" s="575">
        <v>24</v>
      </c>
      <c r="B357" s="575">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customHeight="1">
      <c r="A358" s="575">
        <v>25</v>
      </c>
      <c r="B358" s="575">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customHeight="1">
      <c r="A359" s="575">
        <v>26</v>
      </c>
      <c r="B359" s="575">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customHeight="1">
      <c r="A360" s="575">
        <v>27</v>
      </c>
      <c r="B360" s="575">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customHeight="1">
      <c r="A361" s="575">
        <v>28</v>
      </c>
      <c r="B361" s="575">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customHeight="1">
      <c r="A362" s="575">
        <v>29</v>
      </c>
      <c r="B362" s="575">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customHeight="1">
      <c r="A363" s="575">
        <v>30</v>
      </c>
      <c r="B363" s="575">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c r="A367" s="575">
        <v>1</v>
      </c>
      <c r="B367" s="575">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customHeight="1">
      <c r="A368" s="575">
        <v>2</v>
      </c>
      <c r="B368" s="575">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c r="A369" s="575">
        <v>3</v>
      </c>
      <c r="B369" s="575">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c r="A370" s="575">
        <v>4</v>
      </c>
      <c r="B370" s="575">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c r="A371" s="575">
        <v>5</v>
      </c>
      <c r="B371" s="575">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c r="A372" s="575">
        <v>6</v>
      </c>
      <c r="B372" s="575">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c r="A373" s="575">
        <v>7</v>
      </c>
      <c r="B373" s="575">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c r="A374" s="575">
        <v>8</v>
      </c>
      <c r="B374" s="575">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c r="A375" s="575">
        <v>9</v>
      </c>
      <c r="B375" s="575">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c r="A376" s="575">
        <v>10</v>
      </c>
      <c r="B376" s="575">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c r="A377" s="575">
        <v>11</v>
      </c>
      <c r="B377" s="575">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customHeight="1">
      <c r="A378" s="575">
        <v>12</v>
      </c>
      <c r="B378" s="575">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customHeight="1">
      <c r="A379" s="575">
        <v>13</v>
      </c>
      <c r="B379" s="575">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customHeight="1">
      <c r="A380" s="575">
        <v>14</v>
      </c>
      <c r="B380" s="575">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customHeight="1">
      <c r="A381" s="575">
        <v>15</v>
      </c>
      <c r="B381" s="575">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customHeight="1">
      <c r="A382" s="575">
        <v>16</v>
      </c>
      <c r="B382" s="575">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customHeight="1">
      <c r="A383" s="575">
        <v>17</v>
      </c>
      <c r="B383" s="575">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customHeight="1">
      <c r="A384" s="575">
        <v>18</v>
      </c>
      <c r="B384" s="575">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customHeight="1">
      <c r="A385" s="575">
        <v>19</v>
      </c>
      <c r="B385" s="575">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customHeight="1">
      <c r="A386" s="575">
        <v>20</v>
      </c>
      <c r="B386" s="575">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customHeight="1">
      <c r="A387" s="575">
        <v>21</v>
      </c>
      <c r="B387" s="575">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customHeight="1">
      <c r="A388" s="575">
        <v>22</v>
      </c>
      <c r="B388" s="575">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customHeight="1">
      <c r="A389" s="575">
        <v>23</v>
      </c>
      <c r="B389" s="575">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customHeight="1">
      <c r="A390" s="575">
        <v>24</v>
      </c>
      <c r="B390" s="575">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customHeight="1">
      <c r="A391" s="575">
        <v>25</v>
      </c>
      <c r="B391" s="575">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customHeight="1">
      <c r="A392" s="575">
        <v>26</v>
      </c>
      <c r="B392" s="575">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customHeight="1">
      <c r="A393" s="575">
        <v>27</v>
      </c>
      <c r="B393" s="575">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customHeight="1">
      <c r="A394" s="575">
        <v>28</v>
      </c>
      <c r="B394" s="575">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customHeight="1">
      <c r="A395" s="575">
        <v>29</v>
      </c>
      <c r="B395" s="575">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customHeight="1">
      <c r="A396" s="575">
        <v>30</v>
      </c>
      <c r="B396" s="575">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409</v>
      </c>
      <c r="AL399" s="241"/>
      <c r="AM399" s="241"/>
      <c r="AN399" s="241"/>
      <c r="AO399" s="241"/>
      <c r="AP399" s="241"/>
      <c r="AQ399" s="241" t="s">
        <v>23</v>
      </c>
      <c r="AR399" s="241"/>
      <c r="AS399" s="241"/>
      <c r="AT399" s="241"/>
      <c r="AU399" s="92" t="s">
        <v>24</v>
      </c>
      <c r="AV399" s="93"/>
      <c r="AW399" s="93"/>
      <c r="AX399" s="585"/>
    </row>
    <row r="400" spans="1:50" ht="24" customHeight="1">
      <c r="A400" s="575">
        <v>1</v>
      </c>
      <c r="B400" s="575">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customHeight="1">
      <c r="A401" s="575">
        <v>2</v>
      </c>
      <c r="B401" s="575">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c r="A402" s="575">
        <v>3</v>
      </c>
      <c r="B402" s="575">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c r="A403" s="575">
        <v>4</v>
      </c>
      <c r="B403" s="575">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c r="A404" s="575">
        <v>5</v>
      </c>
      <c r="B404" s="575">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c r="A405" s="575">
        <v>6</v>
      </c>
      <c r="B405" s="575">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c r="A406" s="575">
        <v>7</v>
      </c>
      <c r="B406" s="575">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c r="A407" s="575">
        <v>8</v>
      </c>
      <c r="B407" s="575">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c r="A408" s="575">
        <v>9</v>
      </c>
      <c r="B408" s="575">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c r="A409" s="575">
        <v>10</v>
      </c>
      <c r="B409" s="575">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c r="A410" s="575">
        <v>11</v>
      </c>
      <c r="B410" s="575">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customHeight="1">
      <c r="A411" s="575">
        <v>12</v>
      </c>
      <c r="B411" s="575">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customHeight="1">
      <c r="A412" s="575">
        <v>13</v>
      </c>
      <c r="B412" s="575">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customHeight="1">
      <c r="A413" s="575">
        <v>14</v>
      </c>
      <c r="B413" s="575">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customHeight="1">
      <c r="A414" s="575">
        <v>15</v>
      </c>
      <c r="B414" s="575">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customHeight="1">
      <c r="A415" s="575">
        <v>16</v>
      </c>
      <c r="B415" s="575">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customHeight="1">
      <c r="A416" s="575">
        <v>17</v>
      </c>
      <c r="B416" s="575">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customHeight="1">
      <c r="A417" s="575">
        <v>18</v>
      </c>
      <c r="B417" s="575">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customHeight="1">
      <c r="A418" s="575">
        <v>19</v>
      </c>
      <c r="B418" s="575">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customHeight="1">
      <c r="A419" s="575">
        <v>20</v>
      </c>
      <c r="B419" s="575">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customHeight="1">
      <c r="A420" s="575">
        <v>21</v>
      </c>
      <c r="B420" s="575">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customHeight="1">
      <c r="A421" s="575">
        <v>22</v>
      </c>
      <c r="B421" s="575">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customHeight="1">
      <c r="A422" s="575">
        <v>23</v>
      </c>
      <c r="B422" s="575">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customHeight="1">
      <c r="A423" s="575">
        <v>24</v>
      </c>
      <c r="B423" s="575">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customHeight="1">
      <c r="A424" s="575">
        <v>25</v>
      </c>
      <c r="B424" s="575">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customHeight="1">
      <c r="A425" s="575">
        <v>26</v>
      </c>
      <c r="B425" s="575">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customHeight="1">
      <c r="A426" s="575">
        <v>27</v>
      </c>
      <c r="B426" s="575">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customHeight="1">
      <c r="A427" s="575">
        <v>28</v>
      </c>
      <c r="B427" s="575">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customHeight="1">
      <c r="A428" s="575">
        <v>29</v>
      </c>
      <c r="B428" s="575">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customHeight="1">
      <c r="A429" s="575">
        <v>30</v>
      </c>
      <c r="B429" s="575">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c r="A433" s="575">
        <v>1</v>
      </c>
      <c r="B433" s="575">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customHeight="1">
      <c r="A434" s="575">
        <v>2</v>
      </c>
      <c r="B434" s="575">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c r="A435" s="575">
        <v>3</v>
      </c>
      <c r="B435" s="575">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c r="A436" s="575">
        <v>4</v>
      </c>
      <c r="B436" s="575">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c r="A437" s="575">
        <v>5</v>
      </c>
      <c r="B437" s="575">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c r="A438" s="575">
        <v>6</v>
      </c>
      <c r="B438" s="575">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c r="A439" s="575">
        <v>7</v>
      </c>
      <c r="B439" s="575">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c r="A440" s="575">
        <v>8</v>
      </c>
      <c r="B440" s="575">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c r="A441" s="575">
        <v>9</v>
      </c>
      <c r="B441" s="575">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c r="A442" s="575">
        <v>10</v>
      </c>
      <c r="B442" s="575">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c r="A443" s="575">
        <v>11</v>
      </c>
      <c r="B443" s="575">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customHeight="1">
      <c r="A444" s="575">
        <v>12</v>
      </c>
      <c r="B444" s="575">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customHeight="1">
      <c r="A445" s="575">
        <v>13</v>
      </c>
      <c r="B445" s="575">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customHeight="1">
      <c r="A446" s="575">
        <v>14</v>
      </c>
      <c r="B446" s="575">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customHeight="1">
      <c r="A447" s="575">
        <v>15</v>
      </c>
      <c r="B447" s="575">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customHeight="1">
      <c r="A448" s="575">
        <v>16</v>
      </c>
      <c r="B448" s="575">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customHeight="1">
      <c r="A449" s="575">
        <v>17</v>
      </c>
      <c r="B449" s="575">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customHeight="1">
      <c r="A450" s="575">
        <v>18</v>
      </c>
      <c r="B450" s="575">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customHeight="1">
      <c r="A451" s="575">
        <v>19</v>
      </c>
      <c r="B451" s="575">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customHeight="1">
      <c r="A452" s="575">
        <v>20</v>
      </c>
      <c r="B452" s="575">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customHeight="1">
      <c r="A453" s="575">
        <v>21</v>
      </c>
      <c r="B453" s="575">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customHeight="1">
      <c r="A454" s="575">
        <v>22</v>
      </c>
      <c r="B454" s="575">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customHeight="1">
      <c r="A455" s="575">
        <v>23</v>
      </c>
      <c r="B455" s="575">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customHeight="1">
      <c r="A456" s="575">
        <v>24</v>
      </c>
      <c r="B456" s="575">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customHeight="1">
      <c r="A457" s="575">
        <v>25</v>
      </c>
      <c r="B457" s="575">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customHeight="1">
      <c r="A458" s="575">
        <v>26</v>
      </c>
      <c r="B458" s="575">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customHeight="1">
      <c r="A459" s="575">
        <v>27</v>
      </c>
      <c r="B459" s="575">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customHeight="1">
      <c r="A460" s="575">
        <v>28</v>
      </c>
      <c r="B460" s="575">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customHeight="1">
      <c r="A461" s="575">
        <v>29</v>
      </c>
      <c r="B461" s="575">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customHeight="1">
      <c r="A462" s="575">
        <v>30</v>
      </c>
      <c r="B462" s="575">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c r="A466" s="575">
        <v>1</v>
      </c>
      <c r="B466" s="575">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customHeight="1">
      <c r="A467" s="575">
        <v>2</v>
      </c>
      <c r="B467" s="575">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c r="A468" s="575">
        <v>3</v>
      </c>
      <c r="B468" s="575">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c r="A469" s="575">
        <v>4</v>
      </c>
      <c r="B469" s="575">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c r="A470" s="575">
        <v>5</v>
      </c>
      <c r="B470" s="575">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c r="A471" s="575">
        <v>6</v>
      </c>
      <c r="B471" s="575">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c r="A472" s="575">
        <v>7</v>
      </c>
      <c r="B472" s="575">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c r="A473" s="575">
        <v>8</v>
      </c>
      <c r="B473" s="575">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c r="A474" s="575">
        <v>9</v>
      </c>
      <c r="B474" s="575">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c r="A475" s="575">
        <v>10</v>
      </c>
      <c r="B475" s="575">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c r="A476" s="575">
        <v>11</v>
      </c>
      <c r="B476" s="575">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customHeight="1">
      <c r="A477" s="575">
        <v>12</v>
      </c>
      <c r="B477" s="575">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customHeight="1">
      <c r="A478" s="575">
        <v>13</v>
      </c>
      <c r="B478" s="575">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customHeight="1">
      <c r="A479" s="575">
        <v>14</v>
      </c>
      <c r="B479" s="575">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customHeight="1">
      <c r="A480" s="575">
        <v>15</v>
      </c>
      <c r="B480" s="575">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customHeight="1">
      <c r="A481" s="575">
        <v>16</v>
      </c>
      <c r="B481" s="575">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customHeight="1">
      <c r="A482" s="575">
        <v>17</v>
      </c>
      <c r="B482" s="575">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customHeight="1">
      <c r="A483" s="575">
        <v>18</v>
      </c>
      <c r="B483" s="575">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customHeight="1">
      <c r="A484" s="575">
        <v>19</v>
      </c>
      <c r="B484" s="575">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customHeight="1">
      <c r="A485" s="575">
        <v>20</v>
      </c>
      <c r="B485" s="575">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customHeight="1">
      <c r="A486" s="575">
        <v>21</v>
      </c>
      <c r="B486" s="575">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customHeight="1">
      <c r="A487" s="575">
        <v>22</v>
      </c>
      <c r="B487" s="575">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customHeight="1">
      <c r="A488" s="575">
        <v>23</v>
      </c>
      <c r="B488" s="575">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customHeight="1">
      <c r="A489" s="575">
        <v>24</v>
      </c>
      <c r="B489" s="575">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customHeight="1">
      <c r="A490" s="575">
        <v>25</v>
      </c>
      <c r="B490" s="575">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customHeight="1">
      <c r="A491" s="575">
        <v>26</v>
      </c>
      <c r="B491" s="575">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customHeight="1">
      <c r="A492" s="575">
        <v>27</v>
      </c>
      <c r="B492" s="575">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customHeight="1">
      <c r="A493" s="575">
        <v>28</v>
      </c>
      <c r="B493" s="575">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customHeight="1">
      <c r="A494" s="575">
        <v>29</v>
      </c>
      <c r="B494" s="575">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customHeight="1">
      <c r="A495" s="575">
        <v>30</v>
      </c>
      <c r="B495" s="575">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c r="A499" s="575">
        <v>1</v>
      </c>
      <c r="B499" s="575">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customHeight="1">
      <c r="A500" s="575">
        <v>2</v>
      </c>
      <c r="B500" s="575">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customHeight="1">
      <c r="A501" s="575">
        <v>3</v>
      </c>
      <c r="B501" s="575">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customHeight="1">
      <c r="A502" s="575">
        <v>4</v>
      </c>
      <c r="B502" s="575">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customHeight="1">
      <c r="A503" s="575">
        <v>5</v>
      </c>
      <c r="B503" s="575">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customHeight="1">
      <c r="A504" s="575">
        <v>6</v>
      </c>
      <c r="B504" s="575">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customHeight="1">
      <c r="A505" s="575">
        <v>7</v>
      </c>
      <c r="B505" s="575">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customHeight="1">
      <c r="A506" s="575">
        <v>8</v>
      </c>
      <c r="B506" s="575">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customHeight="1">
      <c r="A507" s="575">
        <v>9</v>
      </c>
      <c r="B507" s="575">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customHeight="1">
      <c r="A508" s="575">
        <v>10</v>
      </c>
      <c r="B508" s="575">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customHeight="1">
      <c r="A509" s="575">
        <v>11</v>
      </c>
      <c r="B509" s="575">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customHeight="1">
      <c r="A510" s="575">
        <v>12</v>
      </c>
      <c r="B510" s="575">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customHeight="1">
      <c r="A511" s="575">
        <v>13</v>
      </c>
      <c r="B511" s="575">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customHeight="1">
      <c r="A512" s="575">
        <v>14</v>
      </c>
      <c r="B512" s="575">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customHeight="1">
      <c r="A513" s="575">
        <v>15</v>
      </c>
      <c r="B513" s="575">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customHeight="1">
      <c r="A514" s="575">
        <v>16</v>
      </c>
      <c r="B514" s="575">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customHeight="1">
      <c r="A515" s="575">
        <v>17</v>
      </c>
      <c r="B515" s="575">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customHeight="1">
      <c r="A516" s="575">
        <v>18</v>
      </c>
      <c r="B516" s="575">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customHeight="1">
      <c r="A517" s="575">
        <v>19</v>
      </c>
      <c r="B517" s="575">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customHeight="1">
      <c r="A518" s="575">
        <v>20</v>
      </c>
      <c r="B518" s="575">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customHeight="1">
      <c r="A519" s="575">
        <v>21</v>
      </c>
      <c r="B519" s="575">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customHeight="1">
      <c r="A520" s="575">
        <v>22</v>
      </c>
      <c r="B520" s="575">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customHeight="1">
      <c r="A521" s="575">
        <v>23</v>
      </c>
      <c r="B521" s="575">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customHeight="1">
      <c r="A522" s="575">
        <v>24</v>
      </c>
      <c r="B522" s="575">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customHeight="1">
      <c r="A523" s="575">
        <v>25</v>
      </c>
      <c r="B523" s="575">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customHeight="1">
      <c r="A524" s="575">
        <v>26</v>
      </c>
      <c r="B524" s="575">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customHeight="1">
      <c r="A525" s="575">
        <v>27</v>
      </c>
      <c r="B525" s="575">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customHeight="1">
      <c r="A526" s="575">
        <v>28</v>
      </c>
      <c r="B526" s="575">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customHeight="1">
      <c r="A527" s="575">
        <v>29</v>
      </c>
      <c r="B527" s="575">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customHeight="1">
      <c r="A528" s="575">
        <v>30</v>
      </c>
      <c r="B528" s="575">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409</v>
      </c>
      <c r="AL531" s="241"/>
      <c r="AM531" s="241"/>
      <c r="AN531" s="241"/>
      <c r="AO531" s="241"/>
      <c r="AP531" s="241"/>
      <c r="AQ531" s="241" t="s">
        <v>23</v>
      </c>
      <c r="AR531" s="241"/>
      <c r="AS531" s="241"/>
      <c r="AT531" s="241"/>
      <c r="AU531" s="92" t="s">
        <v>24</v>
      </c>
      <c r="AV531" s="93"/>
      <c r="AW531" s="93"/>
      <c r="AX531" s="585"/>
    </row>
    <row r="532" spans="1:50" ht="24" customHeight="1">
      <c r="A532" s="575">
        <v>1</v>
      </c>
      <c r="B532" s="575">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customHeight="1">
      <c r="A533" s="575">
        <v>2</v>
      </c>
      <c r="B533" s="575">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customHeight="1">
      <c r="A534" s="575">
        <v>3</v>
      </c>
      <c r="B534" s="575">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customHeight="1">
      <c r="A535" s="575">
        <v>4</v>
      </c>
      <c r="B535" s="575">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customHeight="1">
      <c r="A536" s="575">
        <v>5</v>
      </c>
      <c r="B536" s="575">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customHeight="1">
      <c r="A537" s="575">
        <v>6</v>
      </c>
      <c r="B537" s="575">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customHeight="1">
      <c r="A538" s="575">
        <v>7</v>
      </c>
      <c r="B538" s="575">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customHeight="1">
      <c r="A539" s="575">
        <v>8</v>
      </c>
      <c r="B539" s="575">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customHeight="1">
      <c r="A540" s="575">
        <v>9</v>
      </c>
      <c r="B540" s="575">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customHeight="1">
      <c r="A541" s="575">
        <v>10</v>
      </c>
      <c r="B541" s="575">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customHeight="1">
      <c r="A542" s="575">
        <v>11</v>
      </c>
      <c r="B542" s="575">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customHeight="1">
      <c r="A543" s="575">
        <v>12</v>
      </c>
      <c r="B543" s="575">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customHeight="1">
      <c r="A544" s="575">
        <v>13</v>
      </c>
      <c r="B544" s="575">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customHeight="1">
      <c r="A545" s="575">
        <v>14</v>
      </c>
      <c r="B545" s="575">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customHeight="1">
      <c r="A546" s="575">
        <v>15</v>
      </c>
      <c r="B546" s="575">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customHeight="1">
      <c r="A547" s="575">
        <v>16</v>
      </c>
      <c r="B547" s="575">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customHeight="1">
      <c r="A548" s="575">
        <v>17</v>
      </c>
      <c r="B548" s="575">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customHeight="1">
      <c r="A549" s="575">
        <v>18</v>
      </c>
      <c r="B549" s="575">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customHeight="1">
      <c r="A550" s="575">
        <v>19</v>
      </c>
      <c r="B550" s="575">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customHeight="1">
      <c r="A551" s="575">
        <v>20</v>
      </c>
      <c r="B551" s="575">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customHeight="1">
      <c r="A552" s="575">
        <v>21</v>
      </c>
      <c r="B552" s="575">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customHeight="1">
      <c r="A553" s="575">
        <v>22</v>
      </c>
      <c r="B553" s="575">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customHeight="1">
      <c r="A554" s="575">
        <v>23</v>
      </c>
      <c r="B554" s="575">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customHeight="1">
      <c r="A555" s="575">
        <v>24</v>
      </c>
      <c r="B555" s="575">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customHeight="1">
      <c r="A556" s="575">
        <v>25</v>
      </c>
      <c r="B556" s="575">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customHeight="1">
      <c r="A557" s="575">
        <v>26</v>
      </c>
      <c r="B557" s="575">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customHeight="1">
      <c r="A558" s="575">
        <v>27</v>
      </c>
      <c r="B558" s="575">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customHeight="1">
      <c r="A559" s="575">
        <v>28</v>
      </c>
      <c r="B559" s="575">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customHeight="1">
      <c r="A560" s="575">
        <v>29</v>
      </c>
      <c r="B560" s="575">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customHeight="1">
      <c r="A561" s="575">
        <v>30</v>
      </c>
      <c r="B561" s="575">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c r="A565" s="575">
        <v>1</v>
      </c>
      <c r="B565" s="575">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customHeight="1">
      <c r="A566" s="575">
        <v>2</v>
      </c>
      <c r="B566" s="575">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customHeight="1">
      <c r="A567" s="575">
        <v>3</v>
      </c>
      <c r="B567" s="575">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customHeight="1">
      <c r="A568" s="575">
        <v>4</v>
      </c>
      <c r="B568" s="575">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customHeight="1">
      <c r="A569" s="575">
        <v>5</v>
      </c>
      <c r="B569" s="575">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customHeight="1">
      <c r="A570" s="575">
        <v>6</v>
      </c>
      <c r="B570" s="575">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customHeight="1">
      <c r="A571" s="575">
        <v>7</v>
      </c>
      <c r="B571" s="575">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customHeight="1">
      <c r="A572" s="575">
        <v>8</v>
      </c>
      <c r="B572" s="575">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customHeight="1">
      <c r="A573" s="575">
        <v>9</v>
      </c>
      <c r="B573" s="575">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customHeight="1">
      <c r="A574" s="575">
        <v>10</v>
      </c>
      <c r="B574" s="575">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customHeight="1">
      <c r="A575" s="575">
        <v>11</v>
      </c>
      <c r="B575" s="575">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customHeight="1">
      <c r="A576" s="575">
        <v>12</v>
      </c>
      <c r="B576" s="575">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customHeight="1">
      <c r="A577" s="575">
        <v>13</v>
      </c>
      <c r="B577" s="575">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customHeight="1">
      <c r="A578" s="575">
        <v>14</v>
      </c>
      <c r="B578" s="575">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customHeight="1">
      <c r="A579" s="575">
        <v>15</v>
      </c>
      <c r="B579" s="575">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customHeight="1">
      <c r="A580" s="575">
        <v>16</v>
      </c>
      <c r="B580" s="575">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customHeight="1">
      <c r="A581" s="575">
        <v>17</v>
      </c>
      <c r="B581" s="575">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customHeight="1">
      <c r="A582" s="575">
        <v>18</v>
      </c>
      <c r="B582" s="575">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customHeight="1">
      <c r="A583" s="575">
        <v>19</v>
      </c>
      <c r="B583" s="575">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customHeight="1">
      <c r="A584" s="575">
        <v>20</v>
      </c>
      <c r="B584" s="575">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customHeight="1">
      <c r="A585" s="575">
        <v>21</v>
      </c>
      <c r="B585" s="575">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customHeight="1">
      <c r="A586" s="575">
        <v>22</v>
      </c>
      <c r="B586" s="575">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customHeight="1">
      <c r="A587" s="575">
        <v>23</v>
      </c>
      <c r="B587" s="575">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customHeight="1">
      <c r="A588" s="575">
        <v>24</v>
      </c>
      <c r="B588" s="575">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customHeight="1">
      <c r="A589" s="575">
        <v>25</v>
      </c>
      <c r="B589" s="575">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customHeight="1">
      <c r="A590" s="575">
        <v>26</v>
      </c>
      <c r="B590" s="575">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customHeight="1">
      <c r="A591" s="575">
        <v>27</v>
      </c>
      <c r="B591" s="575">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customHeight="1">
      <c r="A592" s="575">
        <v>28</v>
      </c>
      <c r="B592" s="575">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customHeight="1">
      <c r="A593" s="575">
        <v>29</v>
      </c>
      <c r="B593" s="575">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customHeight="1">
      <c r="A594" s="575">
        <v>30</v>
      </c>
      <c r="B594" s="575">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409</v>
      </c>
      <c r="AL597" s="241"/>
      <c r="AM597" s="241"/>
      <c r="AN597" s="241"/>
      <c r="AO597" s="241"/>
      <c r="AP597" s="241"/>
      <c r="AQ597" s="241" t="s">
        <v>23</v>
      </c>
      <c r="AR597" s="241"/>
      <c r="AS597" s="241"/>
      <c r="AT597" s="241"/>
      <c r="AU597" s="92" t="s">
        <v>24</v>
      </c>
      <c r="AV597" s="93"/>
      <c r="AW597" s="93"/>
      <c r="AX597" s="585"/>
    </row>
    <row r="598" spans="1:50" ht="24" customHeight="1">
      <c r="A598" s="575">
        <v>1</v>
      </c>
      <c r="B598" s="575">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customHeight="1">
      <c r="A599" s="575">
        <v>2</v>
      </c>
      <c r="B599" s="575">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customHeight="1">
      <c r="A600" s="575">
        <v>3</v>
      </c>
      <c r="B600" s="575">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customHeight="1">
      <c r="A601" s="575">
        <v>4</v>
      </c>
      <c r="B601" s="575">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customHeight="1">
      <c r="A602" s="575">
        <v>5</v>
      </c>
      <c r="B602" s="575">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customHeight="1">
      <c r="A603" s="575">
        <v>6</v>
      </c>
      <c r="B603" s="575">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customHeight="1">
      <c r="A604" s="575">
        <v>7</v>
      </c>
      <c r="B604" s="575">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customHeight="1">
      <c r="A605" s="575">
        <v>8</v>
      </c>
      <c r="B605" s="575">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customHeight="1">
      <c r="A606" s="575">
        <v>9</v>
      </c>
      <c r="B606" s="575">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customHeight="1">
      <c r="A607" s="575">
        <v>10</v>
      </c>
      <c r="B607" s="575">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customHeight="1">
      <c r="A608" s="575">
        <v>11</v>
      </c>
      <c r="B608" s="575">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customHeight="1">
      <c r="A609" s="575">
        <v>12</v>
      </c>
      <c r="B609" s="575">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customHeight="1">
      <c r="A610" s="575">
        <v>13</v>
      </c>
      <c r="B610" s="575">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customHeight="1">
      <c r="A611" s="575">
        <v>14</v>
      </c>
      <c r="B611" s="575">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customHeight="1">
      <c r="A612" s="575">
        <v>15</v>
      </c>
      <c r="B612" s="575">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customHeight="1">
      <c r="A613" s="575">
        <v>16</v>
      </c>
      <c r="B613" s="575">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customHeight="1">
      <c r="A614" s="575">
        <v>17</v>
      </c>
      <c r="B614" s="575">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customHeight="1">
      <c r="A615" s="575">
        <v>18</v>
      </c>
      <c r="B615" s="575">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customHeight="1">
      <c r="A616" s="575">
        <v>19</v>
      </c>
      <c r="B616" s="575">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customHeight="1">
      <c r="A617" s="575">
        <v>20</v>
      </c>
      <c r="B617" s="575">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customHeight="1">
      <c r="A618" s="575">
        <v>21</v>
      </c>
      <c r="B618" s="575">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customHeight="1">
      <c r="A619" s="575">
        <v>22</v>
      </c>
      <c r="B619" s="575">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customHeight="1">
      <c r="A620" s="575">
        <v>23</v>
      </c>
      <c r="B620" s="575">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customHeight="1">
      <c r="A621" s="575">
        <v>24</v>
      </c>
      <c r="B621" s="575">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customHeight="1">
      <c r="A622" s="575">
        <v>25</v>
      </c>
      <c r="B622" s="575">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customHeight="1">
      <c r="A623" s="575">
        <v>26</v>
      </c>
      <c r="B623" s="575">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customHeight="1">
      <c r="A624" s="575">
        <v>27</v>
      </c>
      <c r="B624" s="575">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customHeight="1">
      <c r="A625" s="575">
        <v>28</v>
      </c>
      <c r="B625" s="575">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customHeight="1">
      <c r="A626" s="575">
        <v>29</v>
      </c>
      <c r="B626" s="575">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customHeight="1">
      <c r="A627" s="575">
        <v>30</v>
      </c>
      <c r="B627" s="575">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c r="A631" s="575">
        <v>1</v>
      </c>
      <c r="B631" s="575">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customHeight="1">
      <c r="A632" s="575">
        <v>2</v>
      </c>
      <c r="B632" s="575">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customHeight="1">
      <c r="A633" s="575">
        <v>3</v>
      </c>
      <c r="B633" s="575">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customHeight="1">
      <c r="A634" s="575">
        <v>4</v>
      </c>
      <c r="B634" s="575">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customHeight="1">
      <c r="A635" s="575">
        <v>5</v>
      </c>
      <c r="B635" s="575">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customHeight="1">
      <c r="A636" s="575">
        <v>6</v>
      </c>
      <c r="B636" s="575">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customHeight="1">
      <c r="A637" s="575">
        <v>7</v>
      </c>
      <c r="B637" s="575">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customHeight="1">
      <c r="A638" s="575">
        <v>8</v>
      </c>
      <c r="B638" s="575">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customHeight="1">
      <c r="A639" s="575">
        <v>9</v>
      </c>
      <c r="B639" s="575">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customHeight="1">
      <c r="A640" s="575">
        <v>10</v>
      </c>
      <c r="B640" s="575">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customHeight="1">
      <c r="A641" s="575">
        <v>11</v>
      </c>
      <c r="B641" s="575">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customHeight="1">
      <c r="A642" s="575">
        <v>12</v>
      </c>
      <c r="B642" s="575">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customHeight="1">
      <c r="A643" s="575">
        <v>13</v>
      </c>
      <c r="B643" s="575">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customHeight="1">
      <c r="A644" s="575">
        <v>14</v>
      </c>
      <c r="B644" s="575">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customHeight="1">
      <c r="A645" s="575">
        <v>15</v>
      </c>
      <c r="B645" s="575">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customHeight="1">
      <c r="A646" s="575">
        <v>16</v>
      </c>
      <c r="B646" s="575">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customHeight="1">
      <c r="A647" s="575">
        <v>17</v>
      </c>
      <c r="B647" s="575">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customHeight="1">
      <c r="A648" s="575">
        <v>18</v>
      </c>
      <c r="B648" s="575">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customHeight="1">
      <c r="A649" s="575">
        <v>19</v>
      </c>
      <c r="B649" s="575">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customHeight="1">
      <c r="A650" s="575">
        <v>20</v>
      </c>
      <c r="B650" s="575">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customHeight="1">
      <c r="A651" s="575">
        <v>21</v>
      </c>
      <c r="B651" s="575">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customHeight="1">
      <c r="A652" s="575">
        <v>22</v>
      </c>
      <c r="B652" s="575">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customHeight="1">
      <c r="A653" s="575">
        <v>23</v>
      </c>
      <c r="B653" s="575">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customHeight="1">
      <c r="A654" s="575">
        <v>24</v>
      </c>
      <c r="B654" s="575">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customHeight="1">
      <c r="A655" s="575">
        <v>25</v>
      </c>
      <c r="B655" s="575">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customHeight="1">
      <c r="A656" s="575">
        <v>26</v>
      </c>
      <c r="B656" s="575">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customHeight="1">
      <c r="A657" s="575">
        <v>27</v>
      </c>
      <c r="B657" s="575">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customHeight="1">
      <c r="A658" s="575">
        <v>28</v>
      </c>
      <c r="B658" s="575">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customHeight="1">
      <c r="A659" s="575">
        <v>29</v>
      </c>
      <c r="B659" s="575">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customHeight="1">
      <c r="A660" s="575">
        <v>30</v>
      </c>
      <c r="B660" s="575">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409</v>
      </c>
      <c r="AL663" s="241"/>
      <c r="AM663" s="241"/>
      <c r="AN663" s="241"/>
      <c r="AO663" s="241"/>
      <c r="AP663" s="241"/>
      <c r="AQ663" s="241" t="s">
        <v>23</v>
      </c>
      <c r="AR663" s="241"/>
      <c r="AS663" s="241"/>
      <c r="AT663" s="241"/>
      <c r="AU663" s="92" t="s">
        <v>24</v>
      </c>
      <c r="AV663" s="93"/>
      <c r="AW663" s="93"/>
      <c r="AX663" s="585"/>
    </row>
    <row r="664" spans="1:50" ht="24" customHeight="1">
      <c r="A664" s="575">
        <v>1</v>
      </c>
      <c r="B664" s="575">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customHeight="1">
      <c r="A665" s="575">
        <v>2</v>
      </c>
      <c r="B665" s="575">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customHeight="1">
      <c r="A666" s="575">
        <v>3</v>
      </c>
      <c r="B666" s="575">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customHeight="1">
      <c r="A667" s="575">
        <v>4</v>
      </c>
      <c r="B667" s="575">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customHeight="1">
      <c r="A668" s="575">
        <v>5</v>
      </c>
      <c r="B668" s="575">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customHeight="1">
      <c r="A669" s="575">
        <v>6</v>
      </c>
      <c r="B669" s="575">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customHeight="1">
      <c r="A670" s="575">
        <v>7</v>
      </c>
      <c r="B670" s="575">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customHeight="1">
      <c r="A671" s="575">
        <v>8</v>
      </c>
      <c r="B671" s="575">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customHeight="1">
      <c r="A672" s="575">
        <v>9</v>
      </c>
      <c r="B672" s="575">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customHeight="1">
      <c r="A673" s="575">
        <v>10</v>
      </c>
      <c r="B673" s="575">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customHeight="1">
      <c r="A674" s="575">
        <v>11</v>
      </c>
      <c r="B674" s="575">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customHeight="1">
      <c r="A675" s="575">
        <v>12</v>
      </c>
      <c r="B675" s="575">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customHeight="1">
      <c r="A676" s="575">
        <v>13</v>
      </c>
      <c r="B676" s="575">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customHeight="1">
      <c r="A677" s="575">
        <v>14</v>
      </c>
      <c r="B677" s="575">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customHeight="1">
      <c r="A678" s="575">
        <v>15</v>
      </c>
      <c r="B678" s="575">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customHeight="1">
      <c r="A679" s="575">
        <v>16</v>
      </c>
      <c r="B679" s="575">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customHeight="1">
      <c r="A680" s="575">
        <v>17</v>
      </c>
      <c r="B680" s="575">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customHeight="1">
      <c r="A681" s="575">
        <v>18</v>
      </c>
      <c r="B681" s="575">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customHeight="1">
      <c r="A682" s="575">
        <v>19</v>
      </c>
      <c r="B682" s="575">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customHeight="1">
      <c r="A683" s="575">
        <v>20</v>
      </c>
      <c r="B683" s="575">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customHeight="1">
      <c r="A684" s="575">
        <v>21</v>
      </c>
      <c r="B684" s="575">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customHeight="1">
      <c r="A685" s="575">
        <v>22</v>
      </c>
      <c r="B685" s="575">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customHeight="1">
      <c r="A686" s="575">
        <v>23</v>
      </c>
      <c r="B686" s="575">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customHeight="1">
      <c r="A687" s="575">
        <v>24</v>
      </c>
      <c r="B687" s="575">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customHeight="1">
      <c r="A688" s="575">
        <v>25</v>
      </c>
      <c r="B688" s="575">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customHeight="1">
      <c r="A689" s="575">
        <v>26</v>
      </c>
      <c r="B689" s="575">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customHeight="1">
      <c r="A690" s="575">
        <v>27</v>
      </c>
      <c r="B690" s="575">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customHeight="1">
      <c r="A691" s="575">
        <v>28</v>
      </c>
      <c r="B691" s="575">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customHeight="1">
      <c r="A692" s="575">
        <v>29</v>
      </c>
      <c r="B692" s="575">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customHeight="1">
      <c r="A693" s="575">
        <v>30</v>
      </c>
      <c r="B693" s="575">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409</v>
      </c>
      <c r="AL696" s="241"/>
      <c r="AM696" s="241"/>
      <c r="AN696" s="241"/>
      <c r="AO696" s="241"/>
      <c r="AP696" s="241"/>
      <c r="AQ696" s="241" t="s">
        <v>23</v>
      </c>
      <c r="AR696" s="241"/>
      <c r="AS696" s="241"/>
      <c r="AT696" s="241"/>
      <c r="AU696" s="92" t="s">
        <v>24</v>
      </c>
      <c r="AV696" s="93"/>
      <c r="AW696" s="93"/>
      <c r="AX696" s="585"/>
    </row>
    <row r="697" spans="1:50" ht="24" customHeight="1">
      <c r="A697" s="575">
        <v>1</v>
      </c>
      <c r="B697" s="575">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customHeight="1">
      <c r="A698" s="575">
        <v>2</v>
      </c>
      <c r="B698" s="575">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customHeight="1">
      <c r="A699" s="575">
        <v>3</v>
      </c>
      <c r="B699" s="575">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customHeight="1">
      <c r="A700" s="575">
        <v>4</v>
      </c>
      <c r="B700" s="575">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customHeight="1">
      <c r="A701" s="575">
        <v>5</v>
      </c>
      <c r="B701" s="575">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customHeight="1">
      <c r="A702" s="575">
        <v>6</v>
      </c>
      <c r="B702" s="575">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customHeight="1">
      <c r="A703" s="575">
        <v>7</v>
      </c>
      <c r="B703" s="575">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customHeight="1">
      <c r="A704" s="575">
        <v>8</v>
      </c>
      <c r="B704" s="575">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customHeight="1">
      <c r="A705" s="575">
        <v>9</v>
      </c>
      <c r="B705" s="575">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customHeight="1">
      <c r="A706" s="575">
        <v>10</v>
      </c>
      <c r="B706" s="575">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customHeight="1">
      <c r="A707" s="575">
        <v>11</v>
      </c>
      <c r="B707" s="575">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customHeight="1">
      <c r="A708" s="575">
        <v>12</v>
      </c>
      <c r="B708" s="575">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customHeight="1">
      <c r="A709" s="575">
        <v>13</v>
      </c>
      <c r="B709" s="575">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customHeight="1">
      <c r="A710" s="575">
        <v>14</v>
      </c>
      <c r="B710" s="575">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customHeight="1">
      <c r="A711" s="575">
        <v>15</v>
      </c>
      <c r="B711" s="575">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customHeight="1">
      <c r="A712" s="575">
        <v>16</v>
      </c>
      <c r="B712" s="575">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customHeight="1">
      <c r="A713" s="575">
        <v>17</v>
      </c>
      <c r="B713" s="575">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customHeight="1">
      <c r="A714" s="575">
        <v>18</v>
      </c>
      <c r="B714" s="575">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customHeight="1">
      <c r="A715" s="575">
        <v>19</v>
      </c>
      <c r="B715" s="575">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customHeight="1">
      <c r="A716" s="575">
        <v>20</v>
      </c>
      <c r="B716" s="575">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customHeight="1">
      <c r="A717" s="575">
        <v>21</v>
      </c>
      <c r="B717" s="575">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customHeight="1">
      <c r="A718" s="575">
        <v>22</v>
      </c>
      <c r="B718" s="575">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customHeight="1">
      <c r="A719" s="575">
        <v>23</v>
      </c>
      <c r="B719" s="575">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customHeight="1">
      <c r="A720" s="575">
        <v>24</v>
      </c>
      <c r="B720" s="575">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customHeight="1">
      <c r="A721" s="575">
        <v>25</v>
      </c>
      <c r="B721" s="575">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customHeight="1">
      <c r="A722" s="575">
        <v>26</v>
      </c>
      <c r="B722" s="575">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customHeight="1">
      <c r="A723" s="575">
        <v>27</v>
      </c>
      <c r="B723" s="575">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customHeight="1">
      <c r="A724" s="575">
        <v>28</v>
      </c>
      <c r="B724" s="575">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customHeight="1">
      <c r="A725" s="575">
        <v>29</v>
      </c>
      <c r="B725" s="575">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customHeight="1">
      <c r="A726" s="575">
        <v>30</v>
      </c>
      <c r="B726" s="575">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c r="A730" s="575">
        <v>1</v>
      </c>
      <c r="B730" s="575">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customHeight="1">
      <c r="A731" s="575">
        <v>2</v>
      </c>
      <c r="B731" s="575">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customHeight="1">
      <c r="A732" s="575">
        <v>3</v>
      </c>
      <c r="B732" s="575">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customHeight="1">
      <c r="A733" s="575">
        <v>4</v>
      </c>
      <c r="B733" s="575">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customHeight="1">
      <c r="A734" s="575">
        <v>5</v>
      </c>
      <c r="B734" s="575">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customHeight="1">
      <c r="A735" s="575">
        <v>6</v>
      </c>
      <c r="B735" s="575">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customHeight="1">
      <c r="A736" s="575">
        <v>7</v>
      </c>
      <c r="B736" s="575">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customHeight="1">
      <c r="A737" s="575">
        <v>8</v>
      </c>
      <c r="B737" s="575">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customHeight="1">
      <c r="A738" s="575">
        <v>9</v>
      </c>
      <c r="B738" s="575">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customHeight="1">
      <c r="A739" s="575">
        <v>10</v>
      </c>
      <c r="B739" s="575">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customHeight="1">
      <c r="A740" s="575">
        <v>11</v>
      </c>
      <c r="B740" s="575">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customHeight="1">
      <c r="A741" s="575">
        <v>12</v>
      </c>
      <c r="B741" s="575">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customHeight="1">
      <c r="A742" s="575">
        <v>13</v>
      </c>
      <c r="B742" s="575">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customHeight="1">
      <c r="A743" s="575">
        <v>14</v>
      </c>
      <c r="B743" s="575">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customHeight="1">
      <c r="A744" s="575">
        <v>15</v>
      </c>
      <c r="B744" s="575">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customHeight="1">
      <c r="A745" s="575">
        <v>16</v>
      </c>
      <c r="B745" s="575">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customHeight="1">
      <c r="A746" s="575">
        <v>17</v>
      </c>
      <c r="B746" s="575">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customHeight="1">
      <c r="A747" s="575">
        <v>18</v>
      </c>
      <c r="B747" s="575">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customHeight="1">
      <c r="A748" s="575">
        <v>19</v>
      </c>
      <c r="B748" s="575">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customHeight="1">
      <c r="A749" s="575">
        <v>20</v>
      </c>
      <c r="B749" s="575">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customHeight="1">
      <c r="A750" s="575">
        <v>21</v>
      </c>
      <c r="B750" s="575">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customHeight="1">
      <c r="A751" s="575">
        <v>22</v>
      </c>
      <c r="B751" s="575">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customHeight="1">
      <c r="A752" s="575">
        <v>23</v>
      </c>
      <c r="B752" s="575">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customHeight="1">
      <c r="A753" s="575">
        <v>24</v>
      </c>
      <c r="B753" s="575">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customHeight="1">
      <c r="A754" s="575">
        <v>25</v>
      </c>
      <c r="B754" s="575">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customHeight="1">
      <c r="A755" s="575">
        <v>26</v>
      </c>
      <c r="B755" s="575">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customHeight="1">
      <c r="A756" s="575">
        <v>27</v>
      </c>
      <c r="B756" s="575">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customHeight="1">
      <c r="A757" s="575">
        <v>28</v>
      </c>
      <c r="B757" s="575">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customHeight="1">
      <c r="A758" s="575">
        <v>29</v>
      </c>
      <c r="B758" s="575">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customHeight="1">
      <c r="A759" s="575">
        <v>30</v>
      </c>
      <c r="B759" s="575">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409</v>
      </c>
      <c r="AL762" s="241"/>
      <c r="AM762" s="241"/>
      <c r="AN762" s="241"/>
      <c r="AO762" s="241"/>
      <c r="AP762" s="241"/>
      <c r="AQ762" s="241" t="s">
        <v>23</v>
      </c>
      <c r="AR762" s="241"/>
      <c r="AS762" s="241"/>
      <c r="AT762" s="241"/>
      <c r="AU762" s="92" t="s">
        <v>24</v>
      </c>
      <c r="AV762" s="93"/>
      <c r="AW762" s="93"/>
      <c r="AX762" s="585"/>
    </row>
    <row r="763" spans="1:50" ht="24" customHeight="1">
      <c r="A763" s="575">
        <v>1</v>
      </c>
      <c r="B763" s="575">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customHeight="1">
      <c r="A764" s="575">
        <v>2</v>
      </c>
      <c r="B764" s="575">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customHeight="1">
      <c r="A765" s="575">
        <v>3</v>
      </c>
      <c r="B765" s="575">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customHeight="1">
      <c r="A766" s="575">
        <v>4</v>
      </c>
      <c r="B766" s="575">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customHeight="1">
      <c r="A767" s="575">
        <v>5</v>
      </c>
      <c r="B767" s="575">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customHeight="1">
      <c r="A768" s="575">
        <v>6</v>
      </c>
      <c r="B768" s="575">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customHeight="1">
      <c r="A769" s="575">
        <v>7</v>
      </c>
      <c r="B769" s="575">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customHeight="1">
      <c r="A770" s="575">
        <v>8</v>
      </c>
      <c r="B770" s="575">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customHeight="1">
      <c r="A771" s="575">
        <v>9</v>
      </c>
      <c r="B771" s="575">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customHeight="1">
      <c r="A772" s="575">
        <v>10</v>
      </c>
      <c r="B772" s="575">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customHeight="1">
      <c r="A773" s="575">
        <v>11</v>
      </c>
      <c r="B773" s="575">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customHeight="1">
      <c r="A774" s="575">
        <v>12</v>
      </c>
      <c r="B774" s="575">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customHeight="1">
      <c r="A775" s="575">
        <v>13</v>
      </c>
      <c r="B775" s="575">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customHeight="1">
      <c r="A776" s="575">
        <v>14</v>
      </c>
      <c r="B776" s="575">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customHeight="1">
      <c r="A777" s="575">
        <v>15</v>
      </c>
      <c r="B777" s="575">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customHeight="1">
      <c r="A778" s="575">
        <v>16</v>
      </c>
      <c r="B778" s="575">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customHeight="1">
      <c r="A779" s="575">
        <v>17</v>
      </c>
      <c r="B779" s="575">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customHeight="1">
      <c r="A780" s="575">
        <v>18</v>
      </c>
      <c r="B780" s="575">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customHeight="1">
      <c r="A781" s="575">
        <v>19</v>
      </c>
      <c r="B781" s="575">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customHeight="1">
      <c r="A782" s="575">
        <v>20</v>
      </c>
      <c r="B782" s="575">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customHeight="1">
      <c r="A783" s="575">
        <v>21</v>
      </c>
      <c r="B783" s="575">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customHeight="1">
      <c r="A784" s="575">
        <v>22</v>
      </c>
      <c r="B784" s="575">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customHeight="1">
      <c r="A785" s="575">
        <v>23</v>
      </c>
      <c r="B785" s="575">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customHeight="1">
      <c r="A786" s="575">
        <v>24</v>
      </c>
      <c r="B786" s="575">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customHeight="1">
      <c r="A787" s="575">
        <v>25</v>
      </c>
      <c r="B787" s="575">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customHeight="1">
      <c r="A788" s="575">
        <v>26</v>
      </c>
      <c r="B788" s="575">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customHeight="1">
      <c r="A789" s="575">
        <v>27</v>
      </c>
      <c r="B789" s="575">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customHeight="1">
      <c r="A790" s="575">
        <v>28</v>
      </c>
      <c r="B790" s="575">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customHeight="1">
      <c r="A791" s="575">
        <v>29</v>
      </c>
      <c r="B791" s="575">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customHeight="1">
      <c r="A792" s="575">
        <v>30</v>
      </c>
      <c r="B792" s="575">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c r="A796" s="575">
        <v>1</v>
      </c>
      <c r="B796" s="575">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customHeight="1">
      <c r="A797" s="575">
        <v>2</v>
      </c>
      <c r="B797" s="575">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customHeight="1">
      <c r="A798" s="575">
        <v>3</v>
      </c>
      <c r="B798" s="575">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customHeight="1">
      <c r="A799" s="575">
        <v>4</v>
      </c>
      <c r="B799" s="575">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customHeight="1">
      <c r="A800" s="575">
        <v>5</v>
      </c>
      <c r="B800" s="575">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customHeight="1">
      <c r="A801" s="575">
        <v>6</v>
      </c>
      <c r="B801" s="575">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customHeight="1">
      <c r="A802" s="575">
        <v>7</v>
      </c>
      <c r="B802" s="575">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customHeight="1">
      <c r="A803" s="575">
        <v>8</v>
      </c>
      <c r="B803" s="575">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customHeight="1">
      <c r="A804" s="575">
        <v>9</v>
      </c>
      <c r="B804" s="575">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customHeight="1">
      <c r="A805" s="575">
        <v>10</v>
      </c>
      <c r="B805" s="575">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customHeight="1">
      <c r="A806" s="575">
        <v>11</v>
      </c>
      <c r="B806" s="575">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customHeight="1">
      <c r="A807" s="575">
        <v>12</v>
      </c>
      <c r="B807" s="575">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customHeight="1">
      <c r="A808" s="575">
        <v>13</v>
      </c>
      <c r="B808" s="575">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customHeight="1">
      <c r="A809" s="575">
        <v>14</v>
      </c>
      <c r="B809" s="575">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customHeight="1">
      <c r="A810" s="575">
        <v>15</v>
      </c>
      <c r="B810" s="575">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customHeight="1">
      <c r="A811" s="575">
        <v>16</v>
      </c>
      <c r="B811" s="575">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customHeight="1">
      <c r="A812" s="575">
        <v>17</v>
      </c>
      <c r="B812" s="575">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customHeight="1">
      <c r="A813" s="575">
        <v>18</v>
      </c>
      <c r="B813" s="575">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customHeight="1">
      <c r="A814" s="575">
        <v>19</v>
      </c>
      <c r="B814" s="575">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customHeight="1">
      <c r="A815" s="575">
        <v>20</v>
      </c>
      <c r="B815" s="575">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customHeight="1">
      <c r="A816" s="575">
        <v>21</v>
      </c>
      <c r="B816" s="575">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customHeight="1">
      <c r="A817" s="575">
        <v>22</v>
      </c>
      <c r="B817" s="575">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customHeight="1">
      <c r="A818" s="575">
        <v>23</v>
      </c>
      <c r="B818" s="575">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customHeight="1">
      <c r="A819" s="575">
        <v>24</v>
      </c>
      <c r="B819" s="575">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customHeight="1">
      <c r="A820" s="575">
        <v>25</v>
      </c>
      <c r="B820" s="575">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customHeight="1">
      <c r="A821" s="575">
        <v>26</v>
      </c>
      <c r="B821" s="575">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customHeight="1">
      <c r="A822" s="575">
        <v>27</v>
      </c>
      <c r="B822" s="575">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customHeight="1">
      <c r="A823" s="575">
        <v>28</v>
      </c>
      <c r="B823" s="575">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customHeight="1">
      <c r="A824" s="575">
        <v>29</v>
      </c>
      <c r="B824" s="575">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customHeight="1">
      <c r="A825" s="575">
        <v>30</v>
      </c>
      <c r="B825" s="575">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c r="A829" s="575">
        <v>1</v>
      </c>
      <c r="B829" s="575">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customHeight="1">
      <c r="A830" s="575">
        <v>2</v>
      </c>
      <c r="B830" s="575">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customHeight="1">
      <c r="A831" s="575">
        <v>3</v>
      </c>
      <c r="B831" s="575">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customHeight="1">
      <c r="A832" s="575">
        <v>4</v>
      </c>
      <c r="B832" s="575">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customHeight="1">
      <c r="A833" s="575">
        <v>5</v>
      </c>
      <c r="B833" s="575">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customHeight="1">
      <c r="A834" s="575">
        <v>6</v>
      </c>
      <c r="B834" s="575">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customHeight="1">
      <c r="A835" s="575">
        <v>7</v>
      </c>
      <c r="B835" s="575">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customHeight="1">
      <c r="A836" s="575">
        <v>8</v>
      </c>
      <c r="B836" s="575">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customHeight="1">
      <c r="A837" s="575">
        <v>9</v>
      </c>
      <c r="B837" s="575">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customHeight="1">
      <c r="A838" s="575">
        <v>10</v>
      </c>
      <c r="B838" s="575">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customHeight="1">
      <c r="A839" s="575">
        <v>11</v>
      </c>
      <c r="B839" s="575">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customHeight="1">
      <c r="A840" s="575">
        <v>12</v>
      </c>
      <c r="B840" s="575">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customHeight="1">
      <c r="A841" s="575">
        <v>13</v>
      </c>
      <c r="B841" s="575">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customHeight="1">
      <c r="A842" s="575">
        <v>14</v>
      </c>
      <c r="B842" s="575">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customHeight="1">
      <c r="A843" s="575">
        <v>15</v>
      </c>
      <c r="B843" s="575">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customHeight="1">
      <c r="A844" s="575">
        <v>16</v>
      </c>
      <c r="B844" s="575">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customHeight="1">
      <c r="A845" s="575">
        <v>17</v>
      </c>
      <c r="B845" s="575">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customHeight="1">
      <c r="A846" s="575">
        <v>18</v>
      </c>
      <c r="B846" s="575">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customHeight="1">
      <c r="A847" s="575">
        <v>19</v>
      </c>
      <c r="B847" s="575">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customHeight="1">
      <c r="A848" s="575">
        <v>20</v>
      </c>
      <c r="B848" s="575">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customHeight="1">
      <c r="A849" s="575">
        <v>21</v>
      </c>
      <c r="B849" s="575">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customHeight="1">
      <c r="A850" s="575">
        <v>22</v>
      </c>
      <c r="B850" s="575">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customHeight="1">
      <c r="A851" s="575">
        <v>23</v>
      </c>
      <c r="B851" s="575">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customHeight="1">
      <c r="A852" s="575">
        <v>24</v>
      </c>
      <c r="B852" s="575">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customHeight="1">
      <c r="A853" s="575">
        <v>25</v>
      </c>
      <c r="B853" s="575">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customHeight="1">
      <c r="A854" s="575">
        <v>26</v>
      </c>
      <c r="B854" s="575">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customHeight="1">
      <c r="A855" s="575">
        <v>27</v>
      </c>
      <c r="B855" s="575">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customHeight="1">
      <c r="A856" s="575">
        <v>28</v>
      </c>
      <c r="B856" s="575">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customHeight="1">
      <c r="A857" s="575">
        <v>29</v>
      </c>
      <c r="B857" s="575">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customHeight="1">
      <c r="A858" s="575">
        <v>30</v>
      </c>
      <c r="B858" s="575">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409</v>
      </c>
      <c r="AL861" s="241"/>
      <c r="AM861" s="241"/>
      <c r="AN861" s="241"/>
      <c r="AO861" s="241"/>
      <c r="AP861" s="241"/>
      <c r="AQ861" s="241" t="s">
        <v>23</v>
      </c>
      <c r="AR861" s="241"/>
      <c r="AS861" s="241"/>
      <c r="AT861" s="241"/>
      <c r="AU861" s="92" t="s">
        <v>24</v>
      </c>
      <c r="AV861" s="93"/>
      <c r="AW861" s="93"/>
      <c r="AX861" s="585"/>
    </row>
    <row r="862" spans="1:50" ht="24" customHeight="1">
      <c r="A862" s="575">
        <v>1</v>
      </c>
      <c r="B862" s="575">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customHeight="1">
      <c r="A863" s="575">
        <v>2</v>
      </c>
      <c r="B863" s="575">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customHeight="1">
      <c r="A864" s="575">
        <v>3</v>
      </c>
      <c r="B864" s="575">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customHeight="1">
      <c r="A865" s="575">
        <v>4</v>
      </c>
      <c r="B865" s="575">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customHeight="1">
      <c r="A866" s="575">
        <v>5</v>
      </c>
      <c r="B866" s="575">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customHeight="1">
      <c r="A867" s="575">
        <v>6</v>
      </c>
      <c r="B867" s="575">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customHeight="1">
      <c r="A868" s="575">
        <v>7</v>
      </c>
      <c r="B868" s="575">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customHeight="1">
      <c r="A869" s="575">
        <v>8</v>
      </c>
      <c r="B869" s="575">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customHeight="1">
      <c r="A870" s="575">
        <v>9</v>
      </c>
      <c r="B870" s="575">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customHeight="1">
      <c r="A871" s="575">
        <v>10</v>
      </c>
      <c r="B871" s="575">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customHeight="1">
      <c r="A872" s="575">
        <v>11</v>
      </c>
      <c r="B872" s="575">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customHeight="1">
      <c r="A873" s="575">
        <v>12</v>
      </c>
      <c r="B873" s="575">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customHeight="1">
      <c r="A874" s="575">
        <v>13</v>
      </c>
      <c r="B874" s="575">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customHeight="1">
      <c r="A875" s="575">
        <v>14</v>
      </c>
      <c r="B875" s="575">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customHeight="1">
      <c r="A876" s="575">
        <v>15</v>
      </c>
      <c r="B876" s="575">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customHeight="1">
      <c r="A877" s="575">
        <v>16</v>
      </c>
      <c r="B877" s="575">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customHeight="1">
      <c r="A878" s="575">
        <v>17</v>
      </c>
      <c r="B878" s="575">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customHeight="1">
      <c r="A879" s="575">
        <v>18</v>
      </c>
      <c r="B879" s="575">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customHeight="1">
      <c r="A880" s="575">
        <v>19</v>
      </c>
      <c r="B880" s="575">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customHeight="1">
      <c r="A881" s="575">
        <v>20</v>
      </c>
      <c r="B881" s="575">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customHeight="1">
      <c r="A882" s="575">
        <v>21</v>
      </c>
      <c r="B882" s="575">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customHeight="1">
      <c r="A883" s="575">
        <v>22</v>
      </c>
      <c r="B883" s="575">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customHeight="1">
      <c r="A884" s="575">
        <v>23</v>
      </c>
      <c r="B884" s="575">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customHeight="1">
      <c r="A885" s="575">
        <v>24</v>
      </c>
      <c r="B885" s="575">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customHeight="1">
      <c r="A886" s="575">
        <v>25</v>
      </c>
      <c r="B886" s="575">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customHeight="1">
      <c r="A887" s="575">
        <v>26</v>
      </c>
      <c r="B887" s="575">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customHeight="1">
      <c r="A888" s="575">
        <v>27</v>
      </c>
      <c r="B888" s="575">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customHeight="1">
      <c r="A889" s="575">
        <v>28</v>
      </c>
      <c r="B889" s="575">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customHeight="1">
      <c r="A890" s="575">
        <v>29</v>
      </c>
      <c r="B890" s="575">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customHeight="1">
      <c r="A891" s="575">
        <v>30</v>
      </c>
      <c r="B891" s="575">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409</v>
      </c>
      <c r="AL894" s="241"/>
      <c r="AM894" s="241"/>
      <c r="AN894" s="241"/>
      <c r="AO894" s="241"/>
      <c r="AP894" s="241"/>
      <c r="AQ894" s="241" t="s">
        <v>23</v>
      </c>
      <c r="AR894" s="241"/>
      <c r="AS894" s="241"/>
      <c r="AT894" s="241"/>
      <c r="AU894" s="92" t="s">
        <v>24</v>
      </c>
      <c r="AV894" s="93"/>
      <c r="AW894" s="93"/>
      <c r="AX894" s="585"/>
    </row>
    <row r="895" spans="1:50" ht="24" customHeight="1">
      <c r="A895" s="575">
        <v>1</v>
      </c>
      <c r="B895" s="575">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customHeight="1">
      <c r="A896" s="575">
        <v>2</v>
      </c>
      <c r="B896" s="575">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customHeight="1">
      <c r="A897" s="575">
        <v>3</v>
      </c>
      <c r="B897" s="575">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customHeight="1">
      <c r="A898" s="575">
        <v>4</v>
      </c>
      <c r="B898" s="575">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customHeight="1">
      <c r="A899" s="575">
        <v>5</v>
      </c>
      <c r="B899" s="575">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customHeight="1">
      <c r="A900" s="575">
        <v>6</v>
      </c>
      <c r="B900" s="575">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customHeight="1">
      <c r="A901" s="575">
        <v>7</v>
      </c>
      <c r="B901" s="575">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customHeight="1">
      <c r="A902" s="575">
        <v>8</v>
      </c>
      <c r="B902" s="575">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customHeight="1">
      <c r="A903" s="575">
        <v>9</v>
      </c>
      <c r="B903" s="575">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customHeight="1">
      <c r="A904" s="575">
        <v>10</v>
      </c>
      <c r="B904" s="575">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customHeight="1">
      <c r="A905" s="575">
        <v>11</v>
      </c>
      <c r="B905" s="575">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customHeight="1">
      <c r="A906" s="575">
        <v>12</v>
      </c>
      <c r="B906" s="575">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customHeight="1">
      <c r="A907" s="575">
        <v>13</v>
      </c>
      <c r="B907" s="575">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customHeight="1">
      <c r="A908" s="575">
        <v>14</v>
      </c>
      <c r="B908" s="575">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customHeight="1">
      <c r="A909" s="575">
        <v>15</v>
      </c>
      <c r="B909" s="575">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customHeight="1">
      <c r="A910" s="575">
        <v>16</v>
      </c>
      <c r="B910" s="575">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customHeight="1">
      <c r="A911" s="575">
        <v>17</v>
      </c>
      <c r="B911" s="575">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customHeight="1">
      <c r="A912" s="575">
        <v>18</v>
      </c>
      <c r="B912" s="575">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customHeight="1">
      <c r="A913" s="575">
        <v>19</v>
      </c>
      <c r="B913" s="575">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customHeight="1">
      <c r="A914" s="575">
        <v>20</v>
      </c>
      <c r="B914" s="575">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customHeight="1">
      <c r="A915" s="575">
        <v>21</v>
      </c>
      <c r="B915" s="575">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customHeight="1">
      <c r="A916" s="575">
        <v>22</v>
      </c>
      <c r="B916" s="575">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customHeight="1">
      <c r="A917" s="575">
        <v>23</v>
      </c>
      <c r="B917" s="575">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customHeight="1">
      <c r="A918" s="575">
        <v>24</v>
      </c>
      <c r="B918" s="575">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customHeight="1">
      <c r="A919" s="575">
        <v>25</v>
      </c>
      <c r="B919" s="575">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customHeight="1">
      <c r="A920" s="575">
        <v>26</v>
      </c>
      <c r="B920" s="575">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customHeight="1">
      <c r="A921" s="575">
        <v>27</v>
      </c>
      <c r="B921" s="575">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customHeight="1">
      <c r="A922" s="575">
        <v>28</v>
      </c>
      <c r="B922" s="575">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customHeight="1">
      <c r="A923" s="575">
        <v>29</v>
      </c>
      <c r="B923" s="575">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customHeight="1">
      <c r="A924" s="575">
        <v>30</v>
      </c>
      <c r="B924" s="575">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c r="A928" s="575">
        <v>1</v>
      </c>
      <c r="B928" s="575">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customHeight="1">
      <c r="A929" s="575">
        <v>2</v>
      </c>
      <c r="B929" s="575">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customHeight="1">
      <c r="A930" s="575">
        <v>3</v>
      </c>
      <c r="B930" s="575">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customHeight="1">
      <c r="A931" s="575">
        <v>4</v>
      </c>
      <c r="B931" s="575">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customHeight="1">
      <c r="A932" s="575">
        <v>5</v>
      </c>
      <c r="B932" s="575">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customHeight="1">
      <c r="A933" s="575">
        <v>6</v>
      </c>
      <c r="B933" s="575">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customHeight="1">
      <c r="A934" s="575">
        <v>7</v>
      </c>
      <c r="B934" s="575">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customHeight="1">
      <c r="A935" s="575">
        <v>8</v>
      </c>
      <c r="B935" s="575">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customHeight="1">
      <c r="A936" s="575">
        <v>9</v>
      </c>
      <c r="B936" s="575">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customHeight="1">
      <c r="A937" s="575">
        <v>10</v>
      </c>
      <c r="B937" s="575">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customHeight="1">
      <c r="A938" s="575">
        <v>11</v>
      </c>
      <c r="B938" s="575">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customHeight="1">
      <c r="A939" s="575">
        <v>12</v>
      </c>
      <c r="B939" s="575">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customHeight="1">
      <c r="A940" s="575">
        <v>13</v>
      </c>
      <c r="B940" s="575">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customHeight="1">
      <c r="A941" s="575">
        <v>14</v>
      </c>
      <c r="B941" s="575">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customHeight="1">
      <c r="A942" s="575">
        <v>15</v>
      </c>
      <c r="B942" s="575">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customHeight="1">
      <c r="A943" s="575">
        <v>16</v>
      </c>
      <c r="B943" s="575">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customHeight="1">
      <c r="A944" s="575">
        <v>17</v>
      </c>
      <c r="B944" s="575">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customHeight="1">
      <c r="A945" s="575">
        <v>18</v>
      </c>
      <c r="B945" s="575">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customHeight="1">
      <c r="A946" s="575">
        <v>19</v>
      </c>
      <c r="B946" s="575">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customHeight="1">
      <c r="A947" s="575">
        <v>20</v>
      </c>
      <c r="B947" s="575">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customHeight="1">
      <c r="A948" s="575">
        <v>21</v>
      </c>
      <c r="B948" s="575">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customHeight="1">
      <c r="A949" s="575">
        <v>22</v>
      </c>
      <c r="B949" s="575">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customHeight="1">
      <c r="A950" s="575">
        <v>23</v>
      </c>
      <c r="B950" s="575">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customHeight="1">
      <c r="A951" s="575">
        <v>24</v>
      </c>
      <c r="B951" s="575">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customHeight="1">
      <c r="A952" s="575">
        <v>25</v>
      </c>
      <c r="B952" s="575">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customHeight="1">
      <c r="A953" s="575">
        <v>26</v>
      </c>
      <c r="B953" s="575">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customHeight="1">
      <c r="A954" s="575">
        <v>27</v>
      </c>
      <c r="B954" s="575">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customHeight="1">
      <c r="A955" s="575">
        <v>28</v>
      </c>
      <c r="B955" s="575">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customHeight="1">
      <c r="A956" s="575">
        <v>29</v>
      </c>
      <c r="B956" s="575">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customHeight="1">
      <c r="A957" s="575">
        <v>30</v>
      </c>
      <c r="B957" s="575">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c r="A961" s="575">
        <v>1</v>
      </c>
      <c r="B961" s="575">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customHeight="1">
      <c r="A962" s="575">
        <v>2</v>
      </c>
      <c r="B962" s="575">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customHeight="1">
      <c r="A963" s="575">
        <v>3</v>
      </c>
      <c r="B963" s="575">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customHeight="1">
      <c r="A964" s="575">
        <v>4</v>
      </c>
      <c r="B964" s="575">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customHeight="1">
      <c r="A965" s="575">
        <v>5</v>
      </c>
      <c r="B965" s="575">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customHeight="1">
      <c r="A966" s="575">
        <v>6</v>
      </c>
      <c r="B966" s="575">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customHeight="1">
      <c r="A967" s="575">
        <v>7</v>
      </c>
      <c r="B967" s="575">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customHeight="1">
      <c r="A968" s="575">
        <v>8</v>
      </c>
      <c r="B968" s="575">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customHeight="1">
      <c r="A969" s="575">
        <v>9</v>
      </c>
      <c r="B969" s="575">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customHeight="1">
      <c r="A970" s="575">
        <v>10</v>
      </c>
      <c r="B970" s="575">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customHeight="1">
      <c r="A971" s="575">
        <v>11</v>
      </c>
      <c r="B971" s="575">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customHeight="1">
      <c r="A972" s="575">
        <v>12</v>
      </c>
      <c r="B972" s="575">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customHeight="1">
      <c r="A973" s="575">
        <v>13</v>
      </c>
      <c r="B973" s="575">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customHeight="1">
      <c r="A974" s="575">
        <v>14</v>
      </c>
      <c r="B974" s="575">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customHeight="1">
      <c r="A975" s="575">
        <v>15</v>
      </c>
      <c r="B975" s="575">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customHeight="1">
      <c r="A976" s="575">
        <v>16</v>
      </c>
      <c r="B976" s="575">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customHeight="1">
      <c r="A977" s="575">
        <v>17</v>
      </c>
      <c r="B977" s="575">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customHeight="1">
      <c r="A978" s="575">
        <v>18</v>
      </c>
      <c r="B978" s="575">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customHeight="1">
      <c r="A979" s="575">
        <v>19</v>
      </c>
      <c r="B979" s="575">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customHeight="1">
      <c r="A980" s="575">
        <v>20</v>
      </c>
      <c r="B980" s="575">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customHeight="1">
      <c r="A981" s="575">
        <v>21</v>
      </c>
      <c r="B981" s="575">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customHeight="1">
      <c r="A982" s="575">
        <v>22</v>
      </c>
      <c r="B982" s="575">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customHeight="1">
      <c r="A983" s="575">
        <v>23</v>
      </c>
      <c r="B983" s="575">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customHeight="1">
      <c r="A984" s="575">
        <v>24</v>
      </c>
      <c r="B984" s="575">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customHeight="1">
      <c r="A985" s="575">
        <v>25</v>
      </c>
      <c r="B985" s="575">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customHeight="1">
      <c r="A986" s="575">
        <v>26</v>
      </c>
      <c r="B986" s="575">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customHeight="1">
      <c r="A987" s="575">
        <v>27</v>
      </c>
      <c r="B987" s="575">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customHeight="1">
      <c r="A988" s="575">
        <v>28</v>
      </c>
      <c r="B988" s="575">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customHeight="1">
      <c r="A989" s="575">
        <v>29</v>
      </c>
      <c r="B989" s="575">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customHeight="1">
      <c r="A990" s="575">
        <v>30</v>
      </c>
      <c r="B990" s="575">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c r="A994" s="575">
        <v>1</v>
      </c>
      <c r="B994" s="575">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customHeight="1">
      <c r="A995" s="575">
        <v>2</v>
      </c>
      <c r="B995" s="575">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customHeight="1">
      <c r="A996" s="575">
        <v>3</v>
      </c>
      <c r="B996" s="575">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customHeight="1">
      <c r="A997" s="575">
        <v>4</v>
      </c>
      <c r="B997" s="575">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customHeight="1">
      <c r="A998" s="575">
        <v>5</v>
      </c>
      <c r="B998" s="575">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customHeight="1">
      <c r="A999" s="575">
        <v>6</v>
      </c>
      <c r="B999" s="575">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customHeight="1">
      <c r="A1000" s="575">
        <v>7</v>
      </c>
      <c r="B1000" s="575">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customHeight="1">
      <c r="A1001" s="575">
        <v>8</v>
      </c>
      <c r="B1001" s="575">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customHeight="1">
      <c r="A1002" s="575">
        <v>9</v>
      </c>
      <c r="B1002" s="575">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customHeight="1">
      <c r="A1003" s="575">
        <v>10</v>
      </c>
      <c r="B1003" s="575">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customHeight="1">
      <c r="A1004" s="575">
        <v>11</v>
      </c>
      <c r="B1004" s="575">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customHeight="1">
      <c r="A1005" s="575">
        <v>12</v>
      </c>
      <c r="B1005" s="575">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customHeight="1">
      <c r="A1006" s="575">
        <v>13</v>
      </c>
      <c r="B1006" s="575">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customHeight="1">
      <c r="A1007" s="575">
        <v>14</v>
      </c>
      <c r="B1007" s="575">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customHeight="1">
      <c r="A1008" s="575">
        <v>15</v>
      </c>
      <c r="B1008" s="575">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customHeight="1">
      <c r="A1009" s="575">
        <v>16</v>
      </c>
      <c r="B1009" s="575">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customHeight="1">
      <c r="A1010" s="575">
        <v>17</v>
      </c>
      <c r="B1010" s="575">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customHeight="1">
      <c r="A1011" s="575">
        <v>18</v>
      </c>
      <c r="B1011" s="575">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customHeight="1">
      <c r="A1012" s="575">
        <v>19</v>
      </c>
      <c r="B1012" s="575">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customHeight="1">
      <c r="A1013" s="575">
        <v>20</v>
      </c>
      <c r="B1013" s="575">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customHeight="1">
      <c r="A1014" s="575">
        <v>21</v>
      </c>
      <c r="B1014" s="575">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customHeight="1">
      <c r="A1015" s="575">
        <v>22</v>
      </c>
      <c r="B1015" s="575">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customHeight="1">
      <c r="A1016" s="575">
        <v>23</v>
      </c>
      <c r="B1016" s="575">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customHeight="1">
      <c r="A1017" s="575">
        <v>24</v>
      </c>
      <c r="B1017" s="575">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customHeight="1">
      <c r="A1018" s="575">
        <v>25</v>
      </c>
      <c r="B1018" s="575">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customHeight="1">
      <c r="A1019" s="575">
        <v>26</v>
      </c>
      <c r="B1019" s="575">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customHeight="1">
      <c r="A1020" s="575">
        <v>27</v>
      </c>
      <c r="B1020" s="575">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customHeight="1">
      <c r="A1021" s="575">
        <v>28</v>
      </c>
      <c r="B1021" s="575">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customHeight="1">
      <c r="A1022" s="575">
        <v>29</v>
      </c>
      <c r="B1022" s="575">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customHeight="1">
      <c r="A1023" s="575">
        <v>30</v>
      </c>
      <c r="B1023" s="575">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449</v>
      </c>
      <c r="AL1026" s="241"/>
      <c r="AM1026" s="241"/>
      <c r="AN1026" s="241"/>
      <c r="AO1026" s="241"/>
      <c r="AP1026" s="241"/>
      <c r="AQ1026" s="241" t="s">
        <v>23</v>
      </c>
      <c r="AR1026" s="241"/>
      <c r="AS1026" s="241"/>
      <c r="AT1026" s="241"/>
      <c r="AU1026" s="92" t="s">
        <v>24</v>
      </c>
      <c r="AV1026" s="93"/>
      <c r="AW1026" s="93"/>
      <c r="AX1026" s="585"/>
    </row>
    <row r="1027" spans="1:50" ht="24" customHeight="1">
      <c r="A1027" s="575">
        <v>1</v>
      </c>
      <c r="B1027" s="575">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customHeight="1">
      <c r="A1028" s="575">
        <v>2</v>
      </c>
      <c r="B1028" s="575">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customHeight="1">
      <c r="A1029" s="575">
        <v>3</v>
      </c>
      <c r="B1029" s="575">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customHeight="1">
      <c r="A1030" s="575">
        <v>4</v>
      </c>
      <c r="B1030" s="575">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customHeight="1">
      <c r="A1031" s="575">
        <v>5</v>
      </c>
      <c r="B1031" s="575">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customHeight="1">
      <c r="A1032" s="575">
        <v>6</v>
      </c>
      <c r="B1032" s="575">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customHeight="1">
      <c r="A1033" s="575">
        <v>7</v>
      </c>
      <c r="B1033" s="575">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customHeight="1">
      <c r="A1034" s="575">
        <v>8</v>
      </c>
      <c r="B1034" s="575">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customHeight="1">
      <c r="A1035" s="575">
        <v>9</v>
      </c>
      <c r="B1035" s="575">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customHeight="1">
      <c r="A1036" s="575">
        <v>10</v>
      </c>
      <c r="B1036" s="575">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customHeight="1">
      <c r="A1037" s="575">
        <v>11</v>
      </c>
      <c r="B1037" s="575">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customHeight="1">
      <c r="A1038" s="575">
        <v>12</v>
      </c>
      <c r="B1038" s="575">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customHeight="1">
      <c r="A1039" s="575">
        <v>13</v>
      </c>
      <c r="B1039" s="575">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customHeight="1">
      <c r="A1040" s="575">
        <v>14</v>
      </c>
      <c r="B1040" s="575">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customHeight="1">
      <c r="A1041" s="575">
        <v>15</v>
      </c>
      <c r="B1041" s="575">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customHeight="1">
      <c r="A1042" s="575">
        <v>16</v>
      </c>
      <c r="B1042" s="575">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customHeight="1">
      <c r="A1043" s="575">
        <v>17</v>
      </c>
      <c r="B1043" s="575">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customHeight="1">
      <c r="A1044" s="575">
        <v>18</v>
      </c>
      <c r="B1044" s="575">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customHeight="1">
      <c r="A1045" s="575">
        <v>19</v>
      </c>
      <c r="B1045" s="575">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customHeight="1">
      <c r="A1046" s="575">
        <v>20</v>
      </c>
      <c r="B1046" s="575">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customHeight="1">
      <c r="A1047" s="575">
        <v>21</v>
      </c>
      <c r="B1047" s="575">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customHeight="1">
      <c r="A1048" s="575">
        <v>22</v>
      </c>
      <c r="B1048" s="575">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customHeight="1">
      <c r="A1049" s="575">
        <v>23</v>
      </c>
      <c r="B1049" s="575">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customHeight="1">
      <c r="A1050" s="575">
        <v>24</v>
      </c>
      <c r="B1050" s="575">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customHeight="1">
      <c r="A1051" s="575">
        <v>25</v>
      </c>
      <c r="B1051" s="575">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customHeight="1">
      <c r="A1052" s="575">
        <v>26</v>
      </c>
      <c r="B1052" s="575">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customHeight="1">
      <c r="A1053" s="575">
        <v>27</v>
      </c>
      <c r="B1053" s="575">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customHeight="1">
      <c r="A1054" s="575">
        <v>28</v>
      </c>
      <c r="B1054" s="575">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customHeight="1">
      <c r="A1055" s="575">
        <v>29</v>
      </c>
      <c r="B1055" s="575">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customHeight="1">
      <c r="A1056" s="575">
        <v>30</v>
      </c>
      <c r="B1056" s="575">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c r="A1060" s="575">
        <v>1</v>
      </c>
      <c r="B1060" s="575">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customHeight="1">
      <c r="A1061" s="575">
        <v>2</v>
      </c>
      <c r="B1061" s="575">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customHeight="1">
      <c r="A1062" s="575">
        <v>3</v>
      </c>
      <c r="B1062" s="575">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customHeight="1">
      <c r="A1063" s="575">
        <v>4</v>
      </c>
      <c r="B1063" s="575">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customHeight="1">
      <c r="A1064" s="575">
        <v>5</v>
      </c>
      <c r="B1064" s="575">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customHeight="1">
      <c r="A1065" s="575">
        <v>6</v>
      </c>
      <c r="B1065" s="575">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customHeight="1">
      <c r="A1066" s="575">
        <v>7</v>
      </c>
      <c r="B1066" s="575">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customHeight="1">
      <c r="A1067" s="575">
        <v>8</v>
      </c>
      <c r="B1067" s="575">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customHeight="1">
      <c r="A1068" s="575">
        <v>9</v>
      </c>
      <c r="B1068" s="575">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customHeight="1">
      <c r="A1069" s="575">
        <v>10</v>
      </c>
      <c r="B1069" s="575">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customHeight="1">
      <c r="A1070" s="575">
        <v>11</v>
      </c>
      <c r="B1070" s="575">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customHeight="1">
      <c r="A1071" s="575">
        <v>12</v>
      </c>
      <c r="B1071" s="575">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customHeight="1">
      <c r="A1072" s="575">
        <v>13</v>
      </c>
      <c r="B1072" s="575">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customHeight="1">
      <c r="A1073" s="575">
        <v>14</v>
      </c>
      <c r="B1073" s="575">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customHeight="1">
      <c r="A1074" s="575">
        <v>15</v>
      </c>
      <c r="B1074" s="575">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customHeight="1">
      <c r="A1075" s="575">
        <v>16</v>
      </c>
      <c r="B1075" s="575">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customHeight="1">
      <c r="A1076" s="575">
        <v>17</v>
      </c>
      <c r="B1076" s="575">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customHeight="1">
      <c r="A1077" s="575">
        <v>18</v>
      </c>
      <c r="B1077" s="575">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customHeight="1">
      <c r="A1078" s="575">
        <v>19</v>
      </c>
      <c r="B1078" s="575">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customHeight="1">
      <c r="A1079" s="575">
        <v>20</v>
      </c>
      <c r="B1079" s="575">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customHeight="1">
      <c r="A1080" s="575">
        <v>21</v>
      </c>
      <c r="B1080" s="575">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customHeight="1">
      <c r="A1081" s="575">
        <v>22</v>
      </c>
      <c r="B1081" s="575">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customHeight="1">
      <c r="A1082" s="575">
        <v>23</v>
      </c>
      <c r="B1082" s="575">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customHeight="1">
      <c r="A1083" s="575">
        <v>24</v>
      </c>
      <c r="B1083" s="575">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customHeight="1">
      <c r="A1084" s="575">
        <v>25</v>
      </c>
      <c r="B1084" s="575">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customHeight="1">
      <c r="A1085" s="575">
        <v>26</v>
      </c>
      <c r="B1085" s="575">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customHeight="1">
      <c r="A1086" s="575">
        <v>27</v>
      </c>
      <c r="B1086" s="575">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customHeight="1">
      <c r="A1087" s="575">
        <v>28</v>
      </c>
      <c r="B1087" s="575">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customHeight="1">
      <c r="A1088" s="575">
        <v>29</v>
      </c>
      <c r="B1088" s="575">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customHeight="1">
      <c r="A1089" s="575">
        <v>30</v>
      </c>
      <c r="B1089" s="575">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409</v>
      </c>
      <c r="AL1092" s="241"/>
      <c r="AM1092" s="241"/>
      <c r="AN1092" s="241"/>
      <c r="AO1092" s="241"/>
      <c r="AP1092" s="241"/>
      <c r="AQ1092" s="241" t="s">
        <v>23</v>
      </c>
      <c r="AR1092" s="241"/>
      <c r="AS1092" s="241"/>
      <c r="AT1092" s="241"/>
      <c r="AU1092" s="92" t="s">
        <v>24</v>
      </c>
      <c r="AV1092" s="93"/>
      <c r="AW1092" s="93"/>
      <c r="AX1092" s="585"/>
    </row>
    <row r="1093" spans="1:50" ht="24" customHeight="1">
      <c r="A1093" s="575">
        <v>1</v>
      </c>
      <c r="B1093" s="575">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customHeight="1">
      <c r="A1094" s="575">
        <v>2</v>
      </c>
      <c r="B1094" s="575">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customHeight="1">
      <c r="A1095" s="575">
        <v>3</v>
      </c>
      <c r="B1095" s="575">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customHeight="1">
      <c r="A1096" s="575">
        <v>4</v>
      </c>
      <c r="B1096" s="575">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customHeight="1">
      <c r="A1097" s="575">
        <v>5</v>
      </c>
      <c r="B1097" s="575">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customHeight="1">
      <c r="A1098" s="575">
        <v>6</v>
      </c>
      <c r="B1098" s="575">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customHeight="1">
      <c r="A1099" s="575">
        <v>7</v>
      </c>
      <c r="B1099" s="575">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customHeight="1">
      <c r="A1100" s="575">
        <v>8</v>
      </c>
      <c r="B1100" s="575">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customHeight="1">
      <c r="A1101" s="575">
        <v>9</v>
      </c>
      <c r="B1101" s="575">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customHeight="1">
      <c r="A1102" s="575">
        <v>10</v>
      </c>
      <c r="B1102" s="575">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customHeight="1">
      <c r="A1103" s="575">
        <v>11</v>
      </c>
      <c r="B1103" s="575">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customHeight="1">
      <c r="A1104" s="575">
        <v>12</v>
      </c>
      <c r="B1104" s="575">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customHeight="1">
      <c r="A1105" s="575">
        <v>13</v>
      </c>
      <c r="B1105" s="575">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customHeight="1">
      <c r="A1106" s="575">
        <v>14</v>
      </c>
      <c r="B1106" s="575">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customHeight="1">
      <c r="A1107" s="575">
        <v>15</v>
      </c>
      <c r="B1107" s="575">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customHeight="1">
      <c r="A1108" s="575">
        <v>16</v>
      </c>
      <c r="B1108" s="575">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customHeight="1">
      <c r="A1109" s="575">
        <v>17</v>
      </c>
      <c r="B1109" s="575">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customHeight="1">
      <c r="A1110" s="575">
        <v>18</v>
      </c>
      <c r="B1110" s="575">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customHeight="1">
      <c r="A1111" s="575">
        <v>19</v>
      </c>
      <c r="B1111" s="575">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customHeight="1">
      <c r="A1112" s="575">
        <v>20</v>
      </c>
      <c r="B1112" s="575">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customHeight="1">
      <c r="A1113" s="575">
        <v>21</v>
      </c>
      <c r="B1113" s="575">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customHeight="1">
      <c r="A1114" s="575">
        <v>22</v>
      </c>
      <c r="B1114" s="575">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customHeight="1">
      <c r="A1115" s="575">
        <v>23</v>
      </c>
      <c r="B1115" s="575">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customHeight="1">
      <c r="A1116" s="575">
        <v>24</v>
      </c>
      <c r="B1116" s="575">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customHeight="1">
      <c r="A1117" s="575">
        <v>25</v>
      </c>
      <c r="B1117" s="575">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customHeight="1">
      <c r="A1118" s="575">
        <v>26</v>
      </c>
      <c r="B1118" s="575">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customHeight="1">
      <c r="A1119" s="575">
        <v>27</v>
      </c>
      <c r="B1119" s="575">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customHeight="1">
      <c r="A1120" s="575">
        <v>28</v>
      </c>
      <c r="B1120" s="575">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customHeight="1">
      <c r="A1121" s="575">
        <v>29</v>
      </c>
      <c r="B1121" s="575">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customHeight="1">
      <c r="A1122" s="575">
        <v>30</v>
      </c>
      <c r="B1122" s="575">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c r="A1126" s="575">
        <v>1</v>
      </c>
      <c r="B1126" s="575">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customHeight="1">
      <c r="A1127" s="575">
        <v>2</v>
      </c>
      <c r="B1127" s="575">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customHeight="1">
      <c r="A1128" s="575">
        <v>3</v>
      </c>
      <c r="B1128" s="575">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customHeight="1">
      <c r="A1129" s="575">
        <v>4</v>
      </c>
      <c r="B1129" s="575">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customHeight="1">
      <c r="A1130" s="575">
        <v>5</v>
      </c>
      <c r="B1130" s="575">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customHeight="1">
      <c r="A1131" s="575">
        <v>6</v>
      </c>
      <c r="B1131" s="575">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customHeight="1">
      <c r="A1132" s="575">
        <v>7</v>
      </c>
      <c r="B1132" s="575">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customHeight="1">
      <c r="A1133" s="575">
        <v>8</v>
      </c>
      <c r="B1133" s="575">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customHeight="1">
      <c r="A1134" s="575">
        <v>9</v>
      </c>
      <c r="B1134" s="575">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customHeight="1">
      <c r="A1135" s="575">
        <v>10</v>
      </c>
      <c r="B1135" s="575">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customHeight="1">
      <c r="A1136" s="575">
        <v>11</v>
      </c>
      <c r="B1136" s="575">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customHeight="1">
      <c r="A1137" s="575">
        <v>12</v>
      </c>
      <c r="B1137" s="575">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customHeight="1">
      <c r="A1138" s="575">
        <v>13</v>
      </c>
      <c r="B1138" s="575">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customHeight="1">
      <c r="A1139" s="575">
        <v>14</v>
      </c>
      <c r="B1139" s="575">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customHeight="1">
      <c r="A1140" s="575">
        <v>15</v>
      </c>
      <c r="B1140" s="575">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customHeight="1">
      <c r="A1141" s="575">
        <v>16</v>
      </c>
      <c r="B1141" s="575">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customHeight="1">
      <c r="A1142" s="575">
        <v>17</v>
      </c>
      <c r="B1142" s="575">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customHeight="1">
      <c r="A1143" s="575">
        <v>18</v>
      </c>
      <c r="B1143" s="575">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customHeight="1">
      <c r="A1144" s="575">
        <v>19</v>
      </c>
      <c r="B1144" s="575">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customHeight="1">
      <c r="A1145" s="575">
        <v>20</v>
      </c>
      <c r="B1145" s="575">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customHeight="1">
      <c r="A1146" s="575">
        <v>21</v>
      </c>
      <c r="B1146" s="575">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customHeight="1">
      <c r="A1147" s="575">
        <v>22</v>
      </c>
      <c r="B1147" s="575">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customHeight="1">
      <c r="A1148" s="575">
        <v>23</v>
      </c>
      <c r="B1148" s="575">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customHeight="1">
      <c r="A1149" s="575">
        <v>24</v>
      </c>
      <c r="B1149" s="575">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customHeight="1">
      <c r="A1150" s="575">
        <v>25</v>
      </c>
      <c r="B1150" s="575">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customHeight="1">
      <c r="A1151" s="575">
        <v>26</v>
      </c>
      <c r="B1151" s="575">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customHeight="1">
      <c r="A1152" s="575">
        <v>27</v>
      </c>
      <c r="B1152" s="575">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customHeight="1">
      <c r="A1153" s="575">
        <v>28</v>
      </c>
      <c r="B1153" s="575">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customHeight="1">
      <c r="A1154" s="575">
        <v>29</v>
      </c>
      <c r="B1154" s="575">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customHeight="1">
      <c r="A1155" s="575">
        <v>30</v>
      </c>
      <c r="B1155" s="575">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409</v>
      </c>
      <c r="AL1158" s="241"/>
      <c r="AM1158" s="241"/>
      <c r="AN1158" s="241"/>
      <c r="AO1158" s="241"/>
      <c r="AP1158" s="241"/>
      <c r="AQ1158" s="241" t="s">
        <v>23</v>
      </c>
      <c r="AR1158" s="241"/>
      <c r="AS1158" s="241"/>
      <c r="AT1158" s="241"/>
      <c r="AU1158" s="92" t="s">
        <v>24</v>
      </c>
      <c r="AV1158" s="93"/>
      <c r="AW1158" s="93"/>
      <c r="AX1158" s="585"/>
    </row>
    <row r="1159" spans="1:50" ht="24" customHeight="1">
      <c r="A1159" s="575">
        <v>1</v>
      </c>
      <c r="B1159" s="575">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customHeight="1">
      <c r="A1160" s="575">
        <v>2</v>
      </c>
      <c r="B1160" s="575">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customHeight="1">
      <c r="A1161" s="575">
        <v>3</v>
      </c>
      <c r="B1161" s="575">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customHeight="1">
      <c r="A1162" s="575">
        <v>4</v>
      </c>
      <c r="B1162" s="575">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customHeight="1">
      <c r="A1163" s="575">
        <v>5</v>
      </c>
      <c r="B1163" s="575">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customHeight="1">
      <c r="A1164" s="575">
        <v>6</v>
      </c>
      <c r="B1164" s="575">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customHeight="1">
      <c r="A1165" s="575">
        <v>7</v>
      </c>
      <c r="B1165" s="575">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customHeight="1">
      <c r="A1166" s="575">
        <v>8</v>
      </c>
      <c r="B1166" s="575">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customHeight="1">
      <c r="A1167" s="575">
        <v>9</v>
      </c>
      <c r="B1167" s="575">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customHeight="1">
      <c r="A1168" s="575">
        <v>10</v>
      </c>
      <c r="B1168" s="575">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customHeight="1">
      <c r="A1169" s="575">
        <v>11</v>
      </c>
      <c r="B1169" s="575">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customHeight="1">
      <c r="A1170" s="575">
        <v>12</v>
      </c>
      <c r="B1170" s="575">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customHeight="1">
      <c r="A1171" s="575">
        <v>13</v>
      </c>
      <c r="B1171" s="575">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customHeight="1">
      <c r="A1172" s="575">
        <v>14</v>
      </c>
      <c r="B1172" s="575">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customHeight="1">
      <c r="A1173" s="575">
        <v>15</v>
      </c>
      <c r="B1173" s="575">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customHeight="1">
      <c r="A1174" s="575">
        <v>16</v>
      </c>
      <c r="B1174" s="575">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customHeight="1">
      <c r="A1175" s="575">
        <v>17</v>
      </c>
      <c r="B1175" s="575">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customHeight="1">
      <c r="A1176" s="575">
        <v>18</v>
      </c>
      <c r="B1176" s="575">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customHeight="1">
      <c r="A1177" s="575">
        <v>19</v>
      </c>
      <c r="B1177" s="575">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customHeight="1">
      <c r="A1178" s="575">
        <v>20</v>
      </c>
      <c r="B1178" s="575">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customHeight="1">
      <c r="A1179" s="575">
        <v>21</v>
      </c>
      <c r="B1179" s="575">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customHeight="1">
      <c r="A1180" s="575">
        <v>22</v>
      </c>
      <c r="B1180" s="575">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customHeight="1">
      <c r="A1181" s="575">
        <v>23</v>
      </c>
      <c r="B1181" s="575">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customHeight="1">
      <c r="A1182" s="575">
        <v>24</v>
      </c>
      <c r="B1182" s="575">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customHeight="1">
      <c r="A1183" s="575">
        <v>25</v>
      </c>
      <c r="B1183" s="575">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customHeight="1">
      <c r="A1184" s="575">
        <v>26</v>
      </c>
      <c r="B1184" s="575">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customHeight="1">
      <c r="A1185" s="575">
        <v>27</v>
      </c>
      <c r="B1185" s="575">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customHeight="1">
      <c r="A1186" s="575">
        <v>28</v>
      </c>
      <c r="B1186" s="575">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customHeight="1">
      <c r="A1187" s="575">
        <v>29</v>
      </c>
      <c r="B1187" s="575">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customHeight="1">
      <c r="A1188" s="575">
        <v>30</v>
      </c>
      <c r="B1188" s="575">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c r="A1192" s="575">
        <v>1</v>
      </c>
      <c r="B1192" s="575">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customHeight="1">
      <c r="A1193" s="575">
        <v>2</v>
      </c>
      <c r="B1193" s="575">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customHeight="1">
      <c r="A1194" s="575">
        <v>3</v>
      </c>
      <c r="B1194" s="575">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customHeight="1">
      <c r="A1195" s="575">
        <v>4</v>
      </c>
      <c r="B1195" s="575">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customHeight="1">
      <c r="A1196" s="575">
        <v>5</v>
      </c>
      <c r="B1196" s="575">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customHeight="1">
      <c r="A1197" s="575">
        <v>6</v>
      </c>
      <c r="B1197" s="575">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customHeight="1">
      <c r="A1198" s="575">
        <v>7</v>
      </c>
      <c r="B1198" s="575">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customHeight="1">
      <c r="A1199" s="575">
        <v>8</v>
      </c>
      <c r="B1199" s="575">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customHeight="1">
      <c r="A1200" s="575">
        <v>9</v>
      </c>
      <c r="B1200" s="575">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customHeight="1">
      <c r="A1201" s="575">
        <v>10</v>
      </c>
      <c r="B1201" s="575">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customHeight="1">
      <c r="A1202" s="575">
        <v>11</v>
      </c>
      <c r="B1202" s="575">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customHeight="1">
      <c r="A1203" s="575">
        <v>12</v>
      </c>
      <c r="B1203" s="575">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customHeight="1">
      <c r="A1204" s="575">
        <v>13</v>
      </c>
      <c r="B1204" s="575">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customHeight="1">
      <c r="A1205" s="575">
        <v>14</v>
      </c>
      <c r="B1205" s="575">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customHeight="1">
      <c r="A1206" s="575">
        <v>15</v>
      </c>
      <c r="B1206" s="575">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customHeight="1">
      <c r="A1207" s="575">
        <v>16</v>
      </c>
      <c r="B1207" s="575">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customHeight="1">
      <c r="A1208" s="575">
        <v>17</v>
      </c>
      <c r="B1208" s="575">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customHeight="1">
      <c r="A1209" s="575">
        <v>18</v>
      </c>
      <c r="B1209" s="575">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customHeight="1">
      <c r="A1210" s="575">
        <v>19</v>
      </c>
      <c r="B1210" s="575">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customHeight="1">
      <c r="A1211" s="575">
        <v>20</v>
      </c>
      <c r="B1211" s="575">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customHeight="1">
      <c r="A1212" s="575">
        <v>21</v>
      </c>
      <c r="B1212" s="575">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customHeight="1">
      <c r="A1213" s="575">
        <v>22</v>
      </c>
      <c r="B1213" s="575">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customHeight="1">
      <c r="A1214" s="575">
        <v>23</v>
      </c>
      <c r="B1214" s="575">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customHeight="1">
      <c r="A1215" s="575">
        <v>24</v>
      </c>
      <c r="B1215" s="575">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customHeight="1">
      <c r="A1216" s="575">
        <v>25</v>
      </c>
      <c r="B1216" s="575">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customHeight="1">
      <c r="A1217" s="575">
        <v>26</v>
      </c>
      <c r="B1217" s="575">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customHeight="1">
      <c r="A1218" s="575">
        <v>27</v>
      </c>
      <c r="B1218" s="575">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customHeight="1">
      <c r="A1219" s="575">
        <v>28</v>
      </c>
      <c r="B1219" s="575">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customHeight="1">
      <c r="A1220" s="575">
        <v>29</v>
      </c>
      <c r="B1220" s="575">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customHeight="1">
      <c r="A1221" s="575">
        <v>30</v>
      </c>
      <c r="B1221" s="575">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c r="A1225" s="575">
        <v>1</v>
      </c>
      <c r="B1225" s="575">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customHeight="1">
      <c r="A1226" s="575">
        <v>2</v>
      </c>
      <c r="B1226" s="575">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customHeight="1">
      <c r="A1227" s="575">
        <v>3</v>
      </c>
      <c r="B1227" s="575">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customHeight="1">
      <c r="A1228" s="575">
        <v>4</v>
      </c>
      <c r="B1228" s="575">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customHeight="1">
      <c r="A1229" s="575">
        <v>5</v>
      </c>
      <c r="B1229" s="575">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customHeight="1">
      <c r="A1230" s="575">
        <v>6</v>
      </c>
      <c r="B1230" s="575">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customHeight="1">
      <c r="A1231" s="575">
        <v>7</v>
      </c>
      <c r="B1231" s="575">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customHeight="1">
      <c r="A1232" s="575">
        <v>8</v>
      </c>
      <c r="B1232" s="575">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customHeight="1">
      <c r="A1233" s="575">
        <v>9</v>
      </c>
      <c r="B1233" s="575">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customHeight="1">
      <c r="A1234" s="575">
        <v>10</v>
      </c>
      <c r="B1234" s="575">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customHeight="1">
      <c r="A1235" s="575">
        <v>11</v>
      </c>
      <c r="B1235" s="575">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customHeight="1">
      <c r="A1236" s="575">
        <v>12</v>
      </c>
      <c r="B1236" s="575">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customHeight="1">
      <c r="A1237" s="575">
        <v>13</v>
      </c>
      <c r="B1237" s="575">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customHeight="1">
      <c r="A1238" s="575">
        <v>14</v>
      </c>
      <c r="B1238" s="575">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customHeight="1">
      <c r="A1239" s="575">
        <v>15</v>
      </c>
      <c r="B1239" s="575">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customHeight="1">
      <c r="A1240" s="575">
        <v>16</v>
      </c>
      <c r="B1240" s="575">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customHeight="1">
      <c r="A1241" s="575">
        <v>17</v>
      </c>
      <c r="B1241" s="575">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customHeight="1">
      <c r="A1242" s="575">
        <v>18</v>
      </c>
      <c r="B1242" s="575">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customHeight="1">
      <c r="A1243" s="575">
        <v>19</v>
      </c>
      <c r="B1243" s="575">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customHeight="1">
      <c r="A1244" s="575">
        <v>20</v>
      </c>
      <c r="B1244" s="575">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customHeight="1">
      <c r="A1245" s="575">
        <v>21</v>
      </c>
      <c r="B1245" s="575">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customHeight="1">
      <c r="A1246" s="575">
        <v>22</v>
      </c>
      <c r="B1246" s="575">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customHeight="1">
      <c r="A1247" s="575">
        <v>23</v>
      </c>
      <c r="B1247" s="575">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customHeight="1">
      <c r="A1248" s="575">
        <v>24</v>
      </c>
      <c r="B1248" s="575">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customHeight="1">
      <c r="A1249" s="575">
        <v>25</v>
      </c>
      <c r="B1249" s="575">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customHeight="1">
      <c r="A1250" s="575">
        <v>26</v>
      </c>
      <c r="B1250" s="575">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customHeight="1">
      <c r="A1251" s="575">
        <v>27</v>
      </c>
      <c r="B1251" s="575">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customHeight="1">
      <c r="A1252" s="575">
        <v>28</v>
      </c>
      <c r="B1252" s="575">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customHeight="1">
      <c r="A1253" s="575">
        <v>29</v>
      </c>
      <c r="B1253" s="575">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customHeight="1">
      <c r="A1254" s="575">
        <v>30</v>
      </c>
      <c r="B1254" s="575">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c r="A1258" s="575">
        <v>1</v>
      </c>
      <c r="B1258" s="575">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customHeight="1">
      <c r="A1259" s="575">
        <v>2</v>
      </c>
      <c r="B1259" s="575">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customHeight="1">
      <c r="A1260" s="575">
        <v>3</v>
      </c>
      <c r="B1260" s="575">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customHeight="1">
      <c r="A1261" s="575">
        <v>4</v>
      </c>
      <c r="B1261" s="575">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customHeight="1">
      <c r="A1262" s="575">
        <v>5</v>
      </c>
      <c r="B1262" s="575">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customHeight="1">
      <c r="A1263" s="575">
        <v>6</v>
      </c>
      <c r="B1263" s="575">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customHeight="1">
      <c r="A1264" s="575">
        <v>7</v>
      </c>
      <c r="B1264" s="575">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customHeight="1">
      <c r="A1265" s="575">
        <v>8</v>
      </c>
      <c r="B1265" s="575">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customHeight="1">
      <c r="A1266" s="575">
        <v>9</v>
      </c>
      <c r="B1266" s="575">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customHeight="1">
      <c r="A1267" s="575">
        <v>10</v>
      </c>
      <c r="B1267" s="575">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customHeight="1">
      <c r="A1268" s="575">
        <v>11</v>
      </c>
      <c r="B1268" s="575">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customHeight="1">
      <c r="A1269" s="575">
        <v>12</v>
      </c>
      <c r="B1269" s="575">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customHeight="1">
      <c r="A1270" s="575">
        <v>13</v>
      </c>
      <c r="B1270" s="575">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customHeight="1">
      <c r="A1271" s="575">
        <v>14</v>
      </c>
      <c r="B1271" s="575">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customHeight="1">
      <c r="A1272" s="575">
        <v>15</v>
      </c>
      <c r="B1272" s="575">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customHeight="1">
      <c r="A1273" s="575">
        <v>16</v>
      </c>
      <c r="B1273" s="575">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customHeight="1">
      <c r="A1274" s="575">
        <v>17</v>
      </c>
      <c r="B1274" s="575">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customHeight="1">
      <c r="A1275" s="575">
        <v>18</v>
      </c>
      <c r="B1275" s="575">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customHeight="1">
      <c r="A1276" s="575">
        <v>19</v>
      </c>
      <c r="B1276" s="575">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customHeight="1">
      <c r="A1277" s="575">
        <v>20</v>
      </c>
      <c r="B1277" s="575">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customHeight="1">
      <c r="A1278" s="575">
        <v>21</v>
      </c>
      <c r="B1278" s="575">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customHeight="1">
      <c r="A1279" s="575">
        <v>22</v>
      </c>
      <c r="B1279" s="575">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customHeight="1">
      <c r="A1280" s="575">
        <v>23</v>
      </c>
      <c r="B1280" s="575">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customHeight="1">
      <c r="A1281" s="575">
        <v>24</v>
      </c>
      <c r="B1281" s="575">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customHeight="1">
      <c r="A1282" s="575">
        <v>25</v>
      </c>
      <c r="B1282" s="575">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customHeight="1">
      <c r="A1283" s="575">
        <v>26</v>
      </c>
      <c r="B1283" s="575">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customHeight="1">
      <c r="A1284" s="575">
        <v>27</v>
      </c>
      <c r="B1284" s="575">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customHeight="1">
      <c r="A1285" s="575">
        <v>28</v>
      </c>
      <c r="B1285" s="575">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customHeight="1">
      <c r="A1286" s="575">
        <v>29</v>
      </c>
      <c r="B1286" s="575">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customHeight="1">
      <c r="A1287" s="575">
        <v>30</v>
      </c>
      <c r="B1287" s="575">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c r="A1291" s="575">
        <v>1</v>
      </c>
      <c r="B1291" s="575">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customHeight="1">
      <c r="A1292" s="575">
        <v>2</v>
      </c>
      <c r="B1292" s="575">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customHeight="1">
      <c r="A1293" s="575">
        <v>3</v>
      </c>
      <c r="B1293" s="575">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customHeight="1">
      <c r="A1294" s="575">
        <v>4</v>
      </c>
      <c r="B1294" s="575">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customHeight="1">
      <c r="A1295" s="575">
        <v>5</v>
      </c>
      <c r="B1295" s="575">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customHeight="1">
      <c r="A1296" s="575">
        <v>6</v>
      </c>
      <c r="B1296" s="575">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customHeight="1">
      <c r="A1297" s="575">
        <v>7</v>
      </c>
      <c r="B1297" s="575">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customHeight="1">
      <c r="A1298" s="575">
        <v>8</v>
      </c>
      <c r="B1298" s="575">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customHeight="1">
      <c r="A1299" s="575">
        <v>9</v>
      </c>
      <c r="B1299" s="575">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customHeight="1">
      <c r="A1300" s="575">
        <v>10</v>
      </c>
      <c r="B1300" s="575">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customHeight="1">
      <c r="A1301" s="575">
        <v>11</v>
      </c>
      <c r="B1301" s="575">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customHeight="1">
      <c r="A1302" s="575">
        <v>12</v>
      </c>
      <c r="B1302" s="575">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customHeight="1">
      <c r="A1303" s="575">
        <v>13</v>
      </c>
      <c r="B1303" s="575">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customHeight="1">
      <c r="A1304" s="575">
        <v>14</v>
      </c>
      <c r="B1304" s="575">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customHeight="1">
      <c r="A1305" s="575">
        <v>15</v>
      </c>
      <c r="B1305" s="575">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customHeight="1">
      <c r="A1306" s="575">
        <v>16</v>
      </c>
      <c r="B1306" s="575">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customHeight="1">
      <c r="A1307" s="575">
        <v>17</v>
      </c>
      <c r="B1307" s="575">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customHeight="1">
      <c r="A1308" s="575">
        <v>18</v>
      </c>
      <c r="B1308" s="575">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customHeight="1">
      <c r="A1309" s="575">
        <v>19</v>
      </c>
      <c r="B1309" s="575">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customHeight="1">
      <c r="A1310" s="575">
        <v>20</v>
      </c>
      <c r="B1310" s="575">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customHeight="1">
      <c r="A1311" s="575">
        <v>21</v>
      </c>
      <c r="B1311" s="575">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customHeight="1">
      <c r="A1312" s="575">
        <v>22</v>
      </c>
      <c r="B1312" s="575">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customHeight="1">
      <c r="A1313" s="575">
        <v>23</v>
      </c>
      <c r="B1313" s="575">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customHeight="1">
      <c r="A1314" s="575">
        <v>24</v>
      </c>
      <c r="B1314" s="575">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customHeight="1">
      <c r="A1315" s="575">
        <v>25</v>
      </c>
      <c r="B1315" s="575">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customHeight="1">
      <c r="A1316" s="575">
        <v>26</v>
      </c>
      <c r="B1316" s="575">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customHeight="1">
      <c r="A1317" s="575">
        <v>27</v>
      </c>
      <c r="B1317" s="575">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customHeight="1">
      <c r="A1318" s="575">
        <v>28</v>
      </c>
      <c r="B1318" s="575">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customHeight="1">
      <c r="A1319" s="575">
        <v>29</v>
      </c>
      <c r="B1319" s="575">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customHeight="1">
      <c r="A1320" s="575">
        <v>30</v>
      </c>
      <c r="B1320" s="575">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2015-05-28T07:01:08Z</cp:lastPrinted>
  <dcterms:created xsi:type="dcterms:W3CDTF">2012-03-13T00:50:25Z</dcterms:created>
  <dcterms:modified xsi:type="dcterms:W3CDTF">2015-07-03T01:41:28Z</dcterms:modified>
</cp:coreProperties>
</file>