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S3" i="4"/>
  <c r="S4" i="4"/>
  <c r="S5" i="4"/>
  <c r="S6" i="4"/>
  <c r="S7" i="4"/>
  <c r="S8" i="4"/>
  <c r="D3" i="4"/>
  <c r="D4" i="4"/>
  <c r="D5" i="4"/>
  <c r="D6" i="4"/>
  <c r="D7" i="4"/>
  <c r="D8" i="4"/>
  <c r="D9" i="4"/>
  <c r="D10" i="4"/>
  <c r="D11" i="4"/>
  <c r="D12" i="4"/>
  <c r="D13" i="4"/>
  <c r="D14" i="4"/>
  <c r="D15" i="4"/>
  <c r="D16" i="4"/>
  <c r="D17" i="4"/>
  <c r="D18" i="4"/>
  <c r="D19" i="4"/>
  <c r="D20" i="4" s="1"/>
  <c r="D21" i="4" s="1"/>
  <c r="D22" i="4" s="1"/>
  <c r="D23" i="4" s="1"/>
  <c r="D24" i="4" s="1"/>
  <c r="A26" i="4" s="1"/>
  <c r="G8" i="3" s="1"/>
  <c r="P10" i="4"/>
  <c r="G11" i="3"/>
  <c r="F39" i="4"/>
  <c r="G6" i="3"/>
  <c r="N11" i="4" l="1"/>
  <c r="K13" i="4" s="1"/>
  <c r="AE8" i="3" s="1"/>
</calcChain>
</file>

<file path=xl/sharedStrings.xml><?xml version="1.0" encoding="utf-8"?>
<sst xmlns="http://schemas.openxmlformats.org/spreadsheetml/2006/main" count="1324" uniqueCount="524">
  <si>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</si>
  <si>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</si>
  <si>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</si>
  <si>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</si>
  <si>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</si>
  <si>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</si>
  <si>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</si>
  <si>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</si>
  <si>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</si>
  <si>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</si>
  <si>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</si>
  <si>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</si>
  <si>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</si>
  <si>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</si>
  <si>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</si>
  <si>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</si>
  <si>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</si>
  <si>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</si>
  <si>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</si>
  <si>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</si>
  <si>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</si>
  <si>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</si>
  <si>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</si>
  <si>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</si>
  <si>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</si>
  <si>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</si>
  <si>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</si>
  <si>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</si>
  <si>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</si>
  <si>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</si>
  <si>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</si>
  <si>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</si>
  <si>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</si>
  <si>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</si>
  <si>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</si>
  <si>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</si>
  <si>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</si>
  <si>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</si>
  <si>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</si>
  <si>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</si>
  <si>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</si>
  <si>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</si>
  <si>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</si>
  <si>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</si>
  <si>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</si>
  <si>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</si>
  <si>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</si>
  <si>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</si>
  <si>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</si>
  <si>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</si>
  <si>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</si>
  <si>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</si>
  <si>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</si>
  <si>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</si>
  <si>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</si>
  <si>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</si>
  <si>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</si>
  <si>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</si>
  <si>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</si>
  <si>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</si>
  <si>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</si>
  <si>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</si>
  <si>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</si>
  <si>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</si>
  <si>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</si>
  <si>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</si>
  <si>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</si>
  <si>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</si>
  <si>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</si>
  <si>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</si>
  <si>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</si>
  <si>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</si>
  <si>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</si>
  <si>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</si>
  <si>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</si>
  <si>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</si>
  <si>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</si>
  <si>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</si>
  <si>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</si>
  <si>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</si>
  <si>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</si>
  <si>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</si>
  <si>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</si>
  <si>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</si>
  <si>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</si>
  <si>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</si>
  <si>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</si>
  <si>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</si>
  <si>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</si>
  <si>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</si>
  <si>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</si>
  <si>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</si>
  <si>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</si>
  <si>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</si>
  <si>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</si>
  <si>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</si>
  <si>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</si>
  <si>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</si>
  <si>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</si>
  <si>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</si>
  <si>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</si>
  <si>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</si>
  <si>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</si>
  <si>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</si>
  <si>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</si>
  <si>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</si>
  <si>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</si>
  <si>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</si>
  <si>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</si>
  <si>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</si>
  <si>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</si>
  <si>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</si>
  <si>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</si>
  <si>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</si>
  <si>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</si>
  <si>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</si>
  <si>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</si>
  <si>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</si>
  <si>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</si>
  <si>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</si>
  <si>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</si>
  <si>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</si>
  <si>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</si>
  <si>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</si>
  <si>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</si>
  <si>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</si>
  <si>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</si>
  <si>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</si>
  <si>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</si>
  <si>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</si>
  <si>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</si>
  <si>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</si>
  <si>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</si>
  <si>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</si>
  <si>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</si>
  <si>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</si>
  <si>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</si>
  <si>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</si>
  <si>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</si>
  <si>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</si>
  <si>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</si>
  <si>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</si>
  <si>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</si>
  <si>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</si>
  <si>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</si>
  <si>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</si>
  <si>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</si>
  <si>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</si>
  <si>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</si>
  <si>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</si>
  <si>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</si>
  <si>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</si>
  <si>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</si>
  <si>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</si>
  <si>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</si>
  <si>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</si>
  <si>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</si>
  <si>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</si>
  <si>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</si>
  <si>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</si>
  <si>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</si>
  <si>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</si>
  <si>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</si>
  <si>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</si>
  <si>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</si>
  <si>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</si>
  <si>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</si>
  <si>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</si>
  <si>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</si>
  <si>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</si>
  <si>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</si>
  <si>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</si>
  <si>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</si>
  <si>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</si>
  <si>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</si>
  <si>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</si>
  <si>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</si>
  <si>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</si>
  <si>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</si>
  <si>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</si>
  <si>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</si>
  <si>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</si>
  <si>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</si>
  <si>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</si>
  <si>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</si>
  <si>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</si>
  <si>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</si>
  <si>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</si>
  <si>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</si>
  <si>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</si>
  <si>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</si>
  <si>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</si>
  <si>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</si>
  <si>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</si>
  <si>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</si>
  <si>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</si>
  <si>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</si>
  <si>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</si>
  <si>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</si>
  <si>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</si>
  <si>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</si>
  <si>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</si>
  <si>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</si>
  <si>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</si>
  <si>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</si>
  <si>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</si>
  <si>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</si>
  <si>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</si>
  <si>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</si>
  <si>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</si>
  <si>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</si>
  <si>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</si>
  <si>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</si>
  <si>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</si>
  <si>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</si>
  <si>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</si>
  <si>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</si>
  <si>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</si>
  <si>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</si>
  <si>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</si>
  <si>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</si>
  <si>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</si>
  <si>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</si>
  <si>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</si>
  <si>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</si>
  <si>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</si>
  <si>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</si>
  <si>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</si>
  <si>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</si>
  <si>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</si>
  <si>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</si>
  <si>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</si>
  <si>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</si>
  <si>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</si>
  <si>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</si>
  <si>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</si>
  <si>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</si>
  <si>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</si>
  <si>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</si>
  <si>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</si>
  <si>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</si>
  <si>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</si>
  <si>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</si>
  <si>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</si>
  <si>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</si>
  <si>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</si>
  <si>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</si>
  <si>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</si>
  <si>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</si>
  <si>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</si>
  <si>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</si>
  <si>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</si>
  <si>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</si>
  <si>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</si>
  <si>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</si>
  <si>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</si>
  <si>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</si>
  <si>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</si>
  <si>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</si>
  <si>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</si>
  <si>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</si>
  <si>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</si>
  <si>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</si>
  <si>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</si>
  <si>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</si>
  <si>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</si>
  <si>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</si>
  <si>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</si>
  <si>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</si>
  <si>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</si>
  <si>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</si>
  <si>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</si>
  <si>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</si>
  <si>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</si>
  <si>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</si>
  <si>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</si>
  <si>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</si>
  <si>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</si>
  <si>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</si>
  <si>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</si>
  <si>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</si>
  <si>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</si>
  <si>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</si>
  <si>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</si>
  <si>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</si>
  <si>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</si>
  <si>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</si>
  <si>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</si>
  <si>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</si>
  <si>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</si>
  <si>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</si>
  <si>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</si>
  <si>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</si>
  <si>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</si>
  <si>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</si>
  <si>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</si>
  <si>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</si>
  <si>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</si>
  <si>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</si>
  <si>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</si>
  <si>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</si>
  <si>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</si>
  <si>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</si>
  <si>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</si>
  <si>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</si>
  <si>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</si>
  <si>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</si>
  <si>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</si>
  <si>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</si>
  <si>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</si>
  <si>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</si>
  <si>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</si>
  <si>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</si>
  <si>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</si>
  <si>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</si>
  <si>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</si>
  <si>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</si>
  <si>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</si>
  <si>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</si>
  <si>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</si>
  <si>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</si>
  <si>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</si>
  <si>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</si>
  <si>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</si>
  <si>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</si>
  <si>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</si>
  <si>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</si>
  <si>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</si>
  <si>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</si>
  <si>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</si>
  <si>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</si>
  <si>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</si>
  <si>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</si>
  <si>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</si>
  <si>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</si>
  <si>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</si>
  <si>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</si>
  <si>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</si>
  <si>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</si>
  <si>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</si>
  <si>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</si>
  <si>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</si>
  <si>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</si>
  <si>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</si>
  <si>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</si>
  <si>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</si>
  <si>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</si>
  <si>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</si>
  <si>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</si>
  <si>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</si>
  <si>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</si>
  <si>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</si>
  <si>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</si>
  <si>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</si>
  <si>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</si>
  <si>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</si>
  <si>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</si>
  <si>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</si>
  <si>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</si>
  <si>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</si>
  <si>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</si>
  <si>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</si>
  <si>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</si>
  <si>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</si>
  <si>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</si>
  <si>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</si>
  <si>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</si>
  <si>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</si>
  <si>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</si>
  <si>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</si>
  <si>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</si>
  <si>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</si>
  <si>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</si>
  <si>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</si>
  <si>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</si>
  <si>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</si>
  <si>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</si>
  <si>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</si>
  <si>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</si>
  <si>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</si>
  <si>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</si>
  <si>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</si>
  <si>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</si>
  <si>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</si>
  <si>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</si>
  <si>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</si>
  <si>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</si>
  <si>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</si>
  <si>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</si>
  <si>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</si>
  <si>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</si>
  <si>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</si>
  <si>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</si>
  <si>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</si>
  <si>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</si>
  <si>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</si>
  <si>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</si>
  <si>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</si>
  <si>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</si>
  <si>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</si>
  <si>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</si>
  <si>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</si>
  <si>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</si>
  <si>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</si>
  <si>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</si>
  <si>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</si>
  <si>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</si>
  <si>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</si>
  <si>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</si>
  <si>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</si>
  <si>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</si>
  <si>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</si>
  <si>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</si>
  <si>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</si>
  <si>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</si>
  <si>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</si>
  <si>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</si>
  <si>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</si>
  <si>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</si>
  <si>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</si>
  <si>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</si>
  <si>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</si>
  <si>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</si>
  <si>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</si>
  <si>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</si>
  <si>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</si>
  <si>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</si>
  <si>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</si>
  <si>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</si>
  <si>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</si>
  <si>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</si>
  <si>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</si>
  <si>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</si>
  <si>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</si>
  <si>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</si>
  <si>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</si>
  <si>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</si>
  <si>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</si>
  <si>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</si>
  <si>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</si>
  <si>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</si>
  <si>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</si>
  <si>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</si>
  <si>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</si>
  <si>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</si>
  <si>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</si>
  <si>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</si>
  <si>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</si>
  <si>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</si>
  <si>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</si>
  <si>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</si>
  <si>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</si>
  <si>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</si>
  <si>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</si>
  <si>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</si>
  <si>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</si>
  <si>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</si>
  <si>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</si>
  <si>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</si>
  <si>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</si>
  <si>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</si>
  <si>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</si>
  <si>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</si>
  <si>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</si>
  <si>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</si>
  <si>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</si>
  <si>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</si>
  <si>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</si>
  <si>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</si>
  <si>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</si>
  <si>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大谷　雅実</t>
    <phoneticPr fontId="5"/>
  </si>
  <si>
    <t>海洋・環境政策課</t>
    <phoneticPr fontId="5"/>
  </si>
  <si>
    <t>海事局</t>
    <phoneticPr fontId="5"/>
  </si>
  <si>
    <t>－</t>
    <phoneticPr fontId="5"/>
  </si>
  <si>
    <t>海洋基本計画</t>
    <rPh sb="0" eb="2">
      <t>カイヨウ</t>
    </rPh>
    <rPh sb="2" eb="4">
      <t>キホン</t>
    </rPh>
    <rPh sb="4" eb="6">
      <t>ケイカク</t>
    </rPh>
    <phoneticPr fontId="5"/>
  </si>
  <si>
    <t>国土交通省</t>
  </si>
  <si>
    <t>○</t>
  </si>
  <si>
    <t>9　市場環境の整備、産業の生産性向上、消費者利益の保護
　36　海事産業の市場環境整備・活性化及び人材の
      確保等を図る</t>
    <phoneticPr fontId="5"/>
  </si>
  <si>
    <t>試験研究費</t>
    <phoneticPr fontId="5"/>
  </si>
  <si>
    <t>物品購入費</t>
    <phoneticPr fontId="5"/>
  </si>
  <si>
    <t>人件費</t>
    <phoneticPr fontId="5"/>
  </si>
  <si>
    <t>その他</t>
    <phoneticPr fontId="5"/>
  </si>
  <si>
    <t>模型作成等</t>
    <phoneticPr fontId="5"/>
  </si>
  <si>
    <t>ソフトウェア等</t>
    <phoneticPr fontId="5"/>
  </si>
  <si>
    <t>旅費、委員会運営費等</t>
    <phoneticPr fontId="5"/>
  </si>
  <si>
    <t>B.特定非営利活動法人長崎海洋産業クラスター形成推進協議会</t>
    <phoneticPr fontId="5"/>
  </si>
  <si>
    <t>水槽試験等</t>
    <phoneticPr fontId="5"/>
  </si>
  <si>
    <t>統括コーディネーター等</t>
    <phoneticPr fontId="5"/>
  </si>
  <si>
    <t>研究補助員等</t>
    <rPh sb="5" eb="6">
      <t>トウ</t>
    </rPh>
    <phoneticPr fontId="5"/>
  </si>
  <si>
    <t>旅費等</t>
    <rPh sb="0" eb="2">
      <t>リョヒ</t>
    </rPh>
    <rPh sb="2" eb="3">
      <t>トウ</t>
    </rPh>
    <phoneticPr fontId="5"/>
  </si>
  <si>
    <t>波力等海洋エネルギー発電施設の安全対策のための調査研究</t>
    <phoneticPr fontId="5"/>
  </si>
  <si>
    <t>特定非営利活動法人長崎海洋産業クラスター形成推進協議会</t>
    <phoneticPr fontId="5"/>
  </si>
  <si>
    <t>海洋エネルギー発電設備の設置及び維持管理に関する作業性向上に関する調査</t>
    <phoneticPr fontId="5"/>
  </si>
  <si>
    <t>A.（一財）日本船舶技術研究協会、（独）海上技術安全研究所、（大）東京大学</t>
    <rPh sb="31" eb="32">
      <t>ダイ</t>
    </rPh>
    <phoneticPr fontId="5"/>
  </si>
  <si>
    <t>（一財）日本船舶技術研究協会、（独）海上技術安全研究所、（大）東京大学</t>
    <rPh sb="29" eb="30">
      <t>ダイ</t>
    </rPh>
    <phoneticPr fontId="5"/>
  </si>
  <si>
    <t>-</t>
    <phoneticPr fontId="5"/>
  </si>
  <si>
    <t>技術研究開発謝金</t>
    <rPh sb="6" eb="8">
      <t>シャキン</t>
    </rPh>
    <phoneticPr fontId="2"/>
  </si>
  <si>
    <t>技術研究開発調査旅費　　　</t>
  </si>
  <si>
    <t>技術研究開発調査費　　</t>
  </si>
  <si>
    <t>技術研究開発委託費</t>
  </si>
  <si>
    <t>‐</t>
  </si>
  <si>
    <t>費目・使途は海洋エネルギーの利用促進のための安全・環境対策を実施していく上で必要なものに限定されている。</t>
    <phoneticPr fontId="5"/>
  </si>
  <si>
    <t>海洋エネルギーの活用促進のため、海洋エネルギー発電施設に関する安全・環境ガイドラインを策定する上で必要な事業を、より効率的、効果的に実行できるよう、引き続き努めることとする。</t>
    <rPh sb="0" eb="2">
      <t>カイヨウ</t>
    </rPh>
    <rPh sb="8" eb="10">
      <t>カツヨウ</t>
    </rPh>
    <rPh sb="10" eb="12">
      <t>ソクシン</t>
    </rPh>
    <rPh sb="16" eb="18">
      <t>カイヨウ</t>
    </rPh>
    <rPh sb="23" eb="25">
      <t>ハツデン</t>
    </rPh>
    <rPh sb="25" eb="27">
      <t>シセツ</t>
    </rPh>
    <rPh sb="28" eb="29">
      <t>カン</t>
    </rPh>
    <rPh sb="31" eb="33">
      <t>アンゼン</t>
    </rPh>
    <rPh sb="34" eb="36">
      <t>カンキョウ</t>
    </rPh>
    <rPh sb="43" eb="45">
      <t>サクテイ</t>
    </rPh>
    <rPh sb="47" eb="48">
      <t>ウエ</t>
    </rPh>
    <rPh sb="49" eb="51">
      <t>ヒツヨウ</t>
    </rPh>
    <rPh sb="52" eb="54">
      <t>ジギョウ</t>
    </rPh>
    <rPh sb="58" eb="60">
      <t>コウリツ</t>
    </rPh>
    <rPh sb="60" eb="61">
      <t>テキ</t>
    </rPh>
    <rPh sb="62" eb="65">
      <t>コウカテキ</t>
    </rPh>
    <rPh sb="66" eb="68">
      <t>ジッコウ</t>
    </rPh>
    <rPh sb="74" eb="75">
      <t>ヒ</t>
    </rPh>
    <rPh sb="76" eb="77">
      <t>ツヅ</t>
    </rPh>
    <rPh sb="78" eb="79">
      <t>ツト</t>
    </rPh>
    <phoneticPr fontId="5"/>
  </si>
  <si>
    <t>引き続き、適切な予算執行の確保を図る。</t>
    <phoneticPr fontId="5"/>
  </si>
  <si>
    <t>-</t>
    <phoneticPr fontId="5"/>
  </si>
  <si>
    <t>日本周辺の海洋エネルギー（波力、潮流等）の豊富なポテンシャルを踏まえ、海洋エネルギーの活用を促進するために浮体式等発電施設の安全・環境対策を図る。</t>
    <phoneticPr fontId="5"/>
  </si>
  <si>
    <t>一般競争入札及び企画競争入札の実施により、競争性が確保されている。</t>
    <phoneticPr fontId="5"/>
  </si>
  <si>
    <t>安全・環境に関する基準等は、国民の生命・財産を保護するためのものであることから、国が一義的に策定する必要がある。</t>
    <phoneticPr fontId="5"/>
  </si>
  <si>
    <t>-</t>
    <phoneticPr fontId="5"/>
  </si>
  <si>
    <t>-</t>
    <phoneticPr fontId="5"/>
  </si>
  <si>
    <t>海洋エネルギーの利用促進は海洋基本計画等で実施すべき施策として定められている。</t>
    <rPh sb="8" eb="10">
      <t>リヨウ</t>
    </rPh>
    <rPh sb="10" eb="12">
      <t>ソクシン</t>
    </rPh>
    <phoneticPr fontId="5"/>
  </si>
  <si>
    <t>業務発注を計画するにあたっては、あらかじめ検討項目、調査対象範囲等について十分検討を行い、効率的な執行に努めている。</t>
    <phoneticPr fontId="5"/>
  </si>
  <si>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設計手法の指針である安全ガイドラインを策定。</t>
    <phoneticPr fontId="5"/>
  </si>
  <si>
    <t>ガイドラインの暫定案を作成しており、成果目標に見合ったものとなっている。</t>
    <rPh sb="7" eb="10">
      <t>ザンテイアン</t>
    </rPh>
    <rPh sb="11" eb="13">
      <t>サクセイ</t>
    </rPh>
    <phoneticPr fontId="5"/>
  </si>
  <si>
    <t>ガイドラインの暫定案を作成しており、活動実績は順調である。。</t>
    <rPh sb="23" eb="25">
      <t>ジュンチョウ</t>
    </rPh>
    <phoneticPr fontId="5"/>
  </si>
  <si>
    <t>調査の進展に伴い、論文公表等が行われている。</t>
    <phoneticPr fontId="5"/>
  </si>
  <si>
    <t>海洋エネルギーの利用促進が求められており、本事業は、海洋エネルギー発電施設を安全・環境面を担保しつつ稼働させるため、施設が満たすべき要件をガイドラインとしてとりまとめるもの。</t>
    <rPh sb="0" eb="2">
      <t>カイヨウ</t>
    </rPh>
    <rPh sb="8" eb="10">
      <t>リヨウ</t>
    </rPh>
    <rPh sb="10" eb="12">
      <t>ソクシン</t>
    </rPh>
    <rPh sb="13" eb="14">
      <t>モト</t>
    </rPh>
    <rPh sb="21" eb="22">
      <t>ホン</t>
    </rPh>
    <rPh sb="22" eb="24">
      <t>ジギョウ</t>
    </rPh>
    <rPh sb="26" eb="28">
      <t>カイヨウ</t>
    </rPh>
    <rPh sb="33" eb="35">
      <t>ハツデン</t>
    </rPh>
    <rPh sb="35" eb="37">
      <t>シセツ</t>
    </rPh>
    <rPh sb="38" eb="40">
      <t>アンゼン</t>
    </rPh>
    <rPh sb="41" eb="44">
      <t>カンキョウメン</t>
    </rPh>
    <rPh sb="45" eb="47">
      <t>タンポ</t>
    </rPh>
    <rPh sb="50" eb="52">
      <t>カドウ</t>
    </rPh>
    <rPh sb="58" eb="60">
      <t>シセツ</t>
    </rPh>
    <rPh sb="61" eb="62">
      <t>ミ</t>
    </rPh>
    <rPh sb="66" eb="68">
      <t>ヨウケン</t>
    </rPh>
    <phoneticPr fontId="5"/>
  </si>
  <si>
    <t>-</t>
    <phoneticPr fontId="5"/>
  </si>
  <si>
    <t>海洋エネルギーの活用促進のための安全・環境対策</t>
    <phoneticPr fontId="5"/>
  </si>
  <si>
    <r>
      <t>2</t>
    </r>
    <r>
      <rPr>
        <sz val="11"/>
        <rFont val="ＭＳ Ｐゴシック"/>
        <family val="3"/>
        <charset val="128"/>
      </rPr>
      <t>6-0</t>
    </r>
    <r>
      <rPr>
        <sz val="11"/>
        <rFont val="ＭＳ Ｐゴシック"/>
        <family val="3"/>
        <charset val="128"/>
      </rPr>
      <t>55</t>
    </r>
    <phoneticPr fontId="5"/>
  </si>
  <si>
    <t>本</t>
    <rPh sb="0" eb="1">
      <t>ホン</t>
    </rPh>
    <phoneticPr fontId="5"/>
  </si>
  <si>
    <t>海洋エネルギー発電施設の安全ガイドラインの策定数</t>
    <rPh sb="0" eb="2">
      <t>カイヨウ</t>
    </rPh>
    <rPh sb="7" eb="9">
      <t>ハツデン</t>
    </rPh>
    <rPh sb="9" eb="11">
      <t>シセツ</t>
    </rPh>
    <rPh sb="12" eb="14">
      <t>アンゼン</t>
    </rPh>
    <rPh sb="21" eb="23">
      <t>サクテイ</t>
    </rPh>
    <rPh sb="23" eb="24">
      <t>スウ</t>
    </rPh>
    <phoneticPr fontId="5"/>
  </si>
  <si>
    <t>安全面及び環境面の設計上の対策を取ることができる海洋エネルギー発電の方式数を平成29年度までに５方式以上とする。</t>
    <rPh sb="0" eb="3">
      <t>アンゼンメン</t>
    </rPh>
    <rPh sb="3" eb="4">
      <t>オヨ</t>
    </rPh>
    <rPh sb="5" eb="8">
      <t>カンキョウメン</t>
    </rPh>
    <rPh sb="9" eb="11">
      <t>セッケイ</t>
    </rPh>
    <rPh sb="11" eb="12">
      <t>ジョウ</t>
    </rPh>
    <rPh sb="13" eb="15">
      <t>タイサク</t>
    </rPh>
    <rPh sb="16" eb="17">
      <t>ト</t>
    </rPh>
    <rPh sb="24" eb="26">
      <t>カイヨウ</t>
    </rPh>
    <rPh sb="31" eb="33">
      <t>ハツデン</t>
    </rPh>
    <rPh sb="34" eb="36">
      <t>ホウシキ</t>
    </rPh>
    <rPh sb="36" eb="37">
      <t>カズ</t>
    </rPh>
    <rPh sb="38" eb="40">
      <t>ヘイセイ</t>
    </rPh>
    <rPh sb="48" eb="50">
      <t>ホウシキ</t>
    </rPh>
    <rPh sb="50" eb="52">
      <t>イジョウ</t>
    </rPh>
    <phoneticPr fontId="5"/>
  </si>
  <si>
    <t>安全面及び環境面の設計上の対策を取ることができる海洋エネルギー発電の方式数</t>
    <rPh sb="0" eb="3">
      <t>アンゼンメン</t>
    </rPh>
    <rPh sb="3" eb="4">
      <t>オヨ</t>
    </rPh>
    <rPh sb="5" eb="8">
      <t>カンキョウメン</t>
    </rPh>
    <rPh sb="9" eb="11">
      <t>セッケイ</t>
    </rPh>
    <rPh sb="11" eb="12">
      <t>ウエ</t>
    </rPh>
    <rPh sb="13" eb="15">
      <t>タイサク</t>
    </rPh>
    <rPh sb="16" eb="17">
      <t>ト</t>
    </rPh>
    <rPh sb="24" eb="26">
      <t>カイヨウ</t>
    </rPh>
    <rPh sb="31" eb="33">
      <t>ハツデン</t>
    </rPh>
    <rPh sb="34" eb="36">
      <t>ホウシキ</t>
    </rPh>
    <rPh sb="36" eb="37">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</si>
</sst>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xdr:col>
      <xdr:colOff>149994</xdr:colOff>
      <xdr:row>145</xdr:row>
      <xdr:rowOff>246529</xdr:rowOff>
    </xdr:from>
    <xdr:to>
      <xdr:col>25</xdr:col>
      <xdr:colOff>121782</xdr:colOff>
      <xdr:row>158</xdr:row>
      <xdr:rowOff>145674</xdr:rowOff>
    </xdr:to>
    <xdr:grpSp>
      <xdr:nvGrpSpPr>
        <xdr:cNvPr id="6" name="グループ化 46"/>
        <xdr:cNvGrpSpPr>
          <a:grpSpLocks/>
        </xdr:cNvGrpSpPr>
      </xdr:nvGrpSpPr>
      <xdr:grpSpPr bwMode="auto">
        <a:xfrm>
          <a:off x="1165994" y="33076029"/>
          <a:ext cx="4035788" cy="4521945"/>
          <a:chOff x="2782004" y="13454516"/>
          <a:chExt cx="3274326" cy="7891767"/>
        </a:xfrm>
      </xdr:grpSpPr>
      <xdr:sp macro="" textlink="">
        <xdr:nvSpPr>
          <xdr:cNvPr id="13" name="Text Box 5"/>
          <xdr:cNvSpPr txBox="1">
            <a:spLocks noChangeArrowheads="1"/>
          </xdr:cNvSpPr>
        </xdr:nvSpPr>
        <xdr:spPr bwMode="auto">
          <a:xfrm>
            <a:off x="3560423" y="13454516"/>
            <a:ext cx="2490505" cy="14635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rgbClr val="000000"/>
                </a:solidFill>
                <a:latin typeface="ＭＳ Ｐゴシック"/>
                <a:ea typeface="ＭＳ Ｐゴシック"/>
              </a:rPr>
              <a:t>49</a:t>
            </a:r>
            <a:r>
              <a:rPr lang="ja-JP" altLang="en-US" sz="1400" b="0" i="0" u="none" strike="noStrike" baseline="0">
                <a:solidFill>
                  <a:srgbClr val="000000"/>
                </a:solidFill>
                <a:latin typeface="ＭＳ Ｐゴシック"/>
                <a:ea typeface="ＭＳ Ｐゴシック"/>
              </a:rPr>
              <a:t>百万円</a:t>
            </a:r>
          </a:p>
        </xdr:txBody>
      </xdr:sp>
      <xdr:sp macro="" textlink="">
        <xdr:nvSpPr>
          <xdr:cNvPr id="14" name="Text Box 5"/>
          <xdr:cNvSpPr txBox="1">
            <a:spLocks noChangeArrowheads="1"/>
          </xdr:cNvSpPr>
        </xdr:nvSpPr>
        <xdr:spPr bwMode="auto">
          <a:xfrm>
            <a:off x="3537341" y="17500057"/>
            <a:ext cx="2474792" cy="22238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（一財）日本船舶技術研究協会、（独）海上技術安全研究所、</a:t>
            </a:r>
            <a:endParaRPr lang="en-US" altLang="ja-JP" sz="1400" b="0" i="0" u="none" strike="noStrike" baseline="0">
              <a:solidFill>
                <a:srgbClr val="000000"/>
              </a:solidFill>
              <a:latin typeface="ＭＳ Ｐゴシック"/>
              <a:ea typeface="ＭＳ Ｐゴシック"/>
            </a:endParaRPr>
          </a:p>
          <a:p>
            <a:pPr algn="ctr" rtl="0"/>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大</a:t>
            </a:r>
            <a:r>
              <a:rPr lang="ja-JP" altLang="en-US" sz="1400" b="0" i="0" u="none" strike="noStrike" baseline="0">
                <a:solidFill>
                  <a:srgbClr val="000000"/>
                </a:solidFill>
                <a:latin typeface="ＭＳ Ｐゴシック"/>
                <a:ea typeface="ＭＳ Ｐゴシック"/>
              </a:rPr>
              <a:t>）東京大学</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400" b="0" i="0" baseline="0">
                <a:latin typeface="+mn-lt"/>
                <a:ea typeface="+mn-ea"/>
                <a:cs typeface="+mn-cs"/>
              </a:rPr>
              <a:t>４４</a:t>
            </a:r>
            <a:r>
              <a:rPr lang="ja-JP" altLang="ja-JP" sz="1400" b="0" i="0" baseline="0">
                <a:latin typeface="+mn-lt"/>
                <a:ea typeface="+mn-ea"/>
                <a:cs typeface="+mn-cs"/>
              </a:rPr>
              <a:t>百万円</a:t>
            </a:r>
            <a:endParaRPr lang="ja-JP" altLang="en-US" sz="1400" b="0" i="0" u="none" strike="noStrike" baseline="0">
              <a:solidFill>
                <a:srgbClr val="000000"/>
              </a:solidFill>
              <a:latin typeface="ＭＳ Ｐゴシック"/>
              <a:ea typeface="ＭＳ Ｐゴシック"/>
            </a:endParaRPr>
          </a:p>
        </xdr:txBody>
      </xdr:sp>
      <xdr:sp macro="" textlink="">
        <xdr:nvSpPr>
          <xdr:cNvPr id="15" name="Line 6"/>
          <xdr:cNvSpPr>
            <a:spLocks noChangeShapeType="1"/>
          </xdr:cNvSpPr>
        </xdr:nvSpPr>
        <xdr:spPr bwMode="auto">
          <a:xfrm>
            <a:off x="4774384" y="16326094"/>
            <a:ext cx="4446" cy="1074311"/>
          </a:xfrm>
          <a:prstGeom prst="line">
            <a:avLst/>
          </a:prstGeom>
          <a:noFill/>
          <a:ln w="19050">
            <a:solidFill>
              <a:srgbClr val="000000"/>
            </a:solidFill>
            <a:round/>
            <a:headEnd/>
            <a:tailEnd type="arrow" w="med" len="med"/>
          </a:ln>
        </xdr:spPr>
      </xdr:sp>
      <xdr:sp macro="" textlink="">
        <xdr:nvSpPr>
          <xdr:cNvPr id="16" name="AutoShape 14"/>
          <xdr:cNvSpPr>
            <a:spLocks noChangeArrowheads="1"/>
          </xdr:cNvSpPr>
        </xdr:nvSpPr>
        <xdr:spPr bwMode="auto">
          <a:xfrm>
            <a:off x="3527027" y="19826551"/>
            <a:ext cx="2498362" cy="151973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波力等海洋エネルギー発電施設の安全対策のための調査研究</a:t>
            </a:r>
            <a:endParaRPr lang="ja-JP" altLang="ja-JP" sz="1400"/>
          </a:p>
        </xdr:txBody>
      </xdr:sp>
      <xdr:sp macro="" textlink="">
        <xdr:nvSpPr>
          <xdr:cNvPr id="17" name="AutoShape 18"/>
          <xdr:cNvSpPr>
            <a:spLocks noChangeArrowheads="1"/>
          </xdr:cNvSpPr>
        </xdr:nvSpPr>
        <xdr:spPr bwMode="auto">
          <a:xfrm>
            <a:off x="3542255" y="14956758"/>
            <a:ext cx="2514075" cy="134199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海洋エネルギー発電施設に関する安全・環境ガイドラインの策定</a:t>
            </a:r>
          </a:p>
        </xdr:txBody>
      </xdr:sp>
      <xdr:sp macro="" textlink="">
        <xdr:nvSpPr>
          <xdr:cNvPr id="18" name="テキスト ボックス 16"/>
          <xdr:cNvSpPr txBox="1">
            <a:spLocks noChangeArrowheads="1"/>
          </xdr:cNvSpPr>
        </xdr:nvSpPr>
        <xdr:spPr bwMode="auto">
          <a:xfrm>
            <a:off x="2782004" y="16994137"/>
            <a:ext cx="2482649" cy="44632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企画競争入札 </a:t>
            </a:r>
            <a:r>
              <a:rPr lang="en-US" altLang="ja-JP" sz="1400" b="0" i="0" u="none" strike="noStrike" baseline="0">
                <a:solidFill>
                  <a:sysClr val="windowText" lastClr="000000"/>
                </a:solidFill>
                <a:latin typeface="ＭＳ Ｐゴシック"/>
                <a:ea typeface="ＭＳ Ｐゴシック"/>
              </a:rPr>
              <a:t>】</a:t>
            </a:r>
          </a:p>
        </xdr:txBody>
      </xdr:sp>
    </xdr:grpSp>
    <xdr:clientData/>
  </xdr:twoCellAnchor>
  <xdr:twoCellAnchor>
    <xdr:from>
      <xdr:col>29</xdr:col>
      <xdr:colOff>150463</xdr:colOff>
      <xdr:row>147</xdr:row>
      <xdr:rowOff>168088</xdr:rowOff>
    </xdr:from>
    <xdr:to>
      <xdr:col>37</xdr:col>
      <xdr:colOff>73389</xdr:colOff>
      <xdr:row>149</xdr:row>
      <xdr:rowOff>97739</xdr:rowOff>
    </xdr:to>
    <xdr:sp macro="" textlink="">
      <xdr:nvSpPr>
        <xdr:cNvPr id="7" name="Text Box 5"/>
        <xdr:cNvSpPr txBox="1">
          <a:spLocks noChangeArrowheads="1"/>
        </xdr:cNvSpPr>
      </xdr:nvSpPr>
      <xdr:spPr bwMode="auto">
        <a:xfrm>
          <a:off x="5349992" y="54684706"/>
          <a:ext cx="1357279" cy="624415"/>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事務経費</a:t>
          </a:r>
        </a:p>
        <a:p>
          <a:pPr algn="ctr" rtl="0">
            <a:defRPr sz="1000"/>
          </a:pPr>
          <a:r>
            <a:rPr lang="ja-JP" altLang="en-US" sz="1400" b="0" i="0" u="none" strike="noStrike" baseline="0">
              <a:solidFill>
                <a:srgbClr val="000000"/>
              </a:solidFill>
              <a:latin typeface="ＭＳ Ｐゴシック"/>
              <a:ea typeface="ＭＳ Ｐゴシック"/>
            </a:rPr>
            <a:t>１百万円</a:t>
          </a:r>
        </a:p>
      </xdr:txBody>
    </xdr:sp>
    <xdr:clientData/>
  </xdr:twoCellAnchor>
  <xdr:twoCellAnchor>
    <xdr:from>
      <xdr:col>30</xdr:col>
      <xdr:colOff>5314</xdr:colOff>
      <xdr:row>149</xdr:row>
      <xdr:rowOff>135020</xdr:rowOff>
    </xdr:from>
    <xdr:to>
      <xdr:col>37</xdr:col>
      <xdr:colOff>39243</xdr:colOff>
      <xdr:row>149</xdr:row>
      <xdr:rowOff>284145</xdr:rowOff>
    </xdr:to>
    <xdr:sp macro="" textlink="">
      <xdr:nvSpPr>
        <xdr:cNvPr id="8" name="AutoShape 18"/>
        <xdr:cNvSpPr>
          <a:spLocks noChangeArrowheads="1"/>
        </xdr:cNvSpPr>
      </xdr:nvSpPr>
      <xdr:spPr bwMode="auto">
        <a:xfrm>
          <a:off x="5384138" y="53990491"/>
          <a:ext cx="1288987" cy="1491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mn-ea"/>
            </a:rPr>
            <a:t>　　　職員旅費</a:t>
          </a:r>
        </a:p>
      </xdr:txBody>
    </xdr:sp>
    <xdr:clientData/>
  </xdr:twoCellAnchor>
  <xdr:twoCellAnchor>
    <xdr:from>
      <xdr:col>27</xdr:col>
      <xdr:colOff>31016</xdr:colOff>
      <xdr:row>152</xdr:row>
      <xdr:rowOff>72835</xdr:rowOff>
    </xdr:from>
    <xdr:to>
      <xdr:col>42</xdr:col>
      <xdr:colOff>13480</xdr:colOff>
      <xdr:row>155</xdr:row>
      <xdr:rowOff>268942</xdr:rowOff>
    </xdr:to>
    <xdr:sp macro="" textlink="">
      <xdr:nvSpPr>
        <xdr:cNvPr id="9" name="Text Box 5"/>
        <xdr:cNvSpPr txBox="1">
          <a:spLocks noChangeArrowheads="1"/>
        </xdr:cNvSpPr>
      </xdr:nvSpPr>
      <xdr:spPr bwMode="auto">
        <a:xfrm>
          <a:off x="4871957" y="56326364"/>
          <a:ext cx="2671876" cy="123825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特定非営利活動法人長崎海洋産業クラスター形成推進協議会</a:t>
          </a:r>
          <a:endParaRPr lang="en-US" altLang="ja-JP" sz="1400" b="0" i="0" u="none" strike="noStrike" baseline="0">
            <a:solidFill>
              <a:srgbClr val="000000"/>
            </a:solidFill>
            <a:latin typeface="ＭＳ Ｐゴシック"/>
            <a:ea typeface="ＭＳ Ｐゴシック"/>
          </a:endParaRPr>
        </a:p>
        <a:p>
          <a:pPr algn="ctr" rtl="0"/>
          <a:r>
            <a:rPr lang="ja-JP" altLang="en-US" sz="1400" b="0" i="0" baseline="0">
              <a:latin typeface="+mn-lt"/>
              <a:ea typeface="+mn-ea"/>
              <a:cs typeface="+mn-cs"/>
            </a:rPr>
            <a:t>５</a:t>
          </a:r>
          <a:r>
            <a:rPr lang="ja-JP" altLang="ja-JP" sz="1400" b="0" i="0" baseline="0">
              <a:latin typeface="+mn-lt"/>
              <a:ea typeface="+mn-ea"/>
              <a:cs typeface="+mn-cs"/>
            </a:rPr>
            <a:t>百万円</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27</xdr:col>
      <xdr:colOff>8604</xdr:colOff>
      <xdr:row>155</xdr:row>
      <xdr:rowOff>343474</xdr:rowOff>
    </xdr:from>
    <xdr:to>
      <xdr:col>42</xdr:col>
      <xdr:colOff>25213</xdr:colOff>
      <xdr:row>158</xdr:row>
      <xdr:rowOff>168090</xdr:rowOff>
    </xdr:to>
    <xdr:sp macro="" textlink="">
      <xdr:nvSpPr>
        <xdr:cNvPr id="10" name="AutoShape 14"/>
        <xdr:cNvSpPr>
          <a:spLocks noChangeArrowheads="1"/>
        </xdr:cNvSpPr>
      </xdr:nvSpPr>
      <xdr:spPr bwMode="auto">
        <a:xfrm>
          <a:off x="4849545" y="57639150"/>
          <a:ext cx="2706021" cy="8667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海洋エネルギー発電設備の設置及び維持管理に関する作業性向上に関する調査</a:t>
          </a:r>
          <a:endParaRPr lang="ja-JP" altLang="ja-JP" sz="1400"/>
        </a:p>
      </xdr:txBody>
    </xdr:sp>
    <xdr:clientData/>
  </xdr:twoCellAnchor>
  <xdr:twoCellAnchor>
    <xdr:from>
      <xdr:col>22</xdr:col>
      <xdr:colOff>95581</xdr:colOff>
      <xdr:row>151</xdr:row>
      <xdr:rowOff>182002</xdr:rowOff>
    </xdr:from>
    <xdr:to>
      <xdr:col>37</xdr:col>
      <xdr:colOff>95118</xdr:colOff>
      <xdr:row>151</xdr:row>
      <xdr:rowOff>331127</xdr:rowOff>
    </xdr:to>
    <xdr:sp macro="" textlink="">
      <xdr:nvSpPr>
        <xdr:cNvPr id="11" name="テキスト ボックス 16"/>
        <xdr:cNvSpPr txBox="1">
          <a:spLocks noChangeArrowheads="1"/>
        </xdr:cNvSpPr>
      </xdr:nvSpPr>
      <xdr:spPr bwMode="auto">
        <a:xfrm>
          <a:off x="4040052" y="54732237"/>
          <a:ext cx="2688948" cy="14912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一般競争入札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150834</xdr:colOff>
      <xdr:row>150</xdr:row>
      <xdr:rowOff>325553</xdr:rowOff>
    </xdr:from>
    <xdr:to>
      <xdr:col>34</xdr:col>
      <xdr:colOff>111895</xdr:colOff>
      <xdr:row>152</xdr:row>
      <xdr:rowOff>72835</xdr:rowOff>
    </xdr:to>
    <xdr:cxnSp macro="">
      <xdr:nvCxnSpPr>
        <xdr:cNvPr id="12" name="図形 8"/>
        <xdr:cNvCxnSpPr>
          <a:endCxn id="9" idx="0"/>
        </xdr:cNvCxnSpPr>
      </xdr:nvCxnSpPr>
      <xdr:spPr bwMode="auto">
        <a:xfrm>
          <a:off x="3198834" y="55884318"/>
          <a:ext cx="3009061" cy="442046"/>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P507" sqref="AP507:AQ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464</v>
      </c>
      <c r="AR2" s="106"/>
      <c r="AS2" s="68" t="str">
        <f>IF(OR(AQ2="　", AQ2=""), "", "-")</f>
        <v/>
      </c>
      <c r="AT2" s="107">
        <v>364</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475</v>
      </c>
      <c r="AK3" s="301"/>
      <c r="AL3" s="301"/>
      <c r="AM3" s="301"/>
      <c r="AN3" s="301"/>
      <c r="AO3" s="301"/>
      <c r="AP3" s="301"/>
      <c r="AQ3" s="301"/>
      <c r="AR3" s="301"/>
      <c r="AS3" s="301"/>
      <c r="AT3" s="301"/>
      <c r="AU3" s="301"/>
      <c r="AV3" s="301"/>
      <c r="AW3" s="301"/>
      <c r="AX3" s="36" t="s">
        <v>91</v>
      </c>
    </row>
    <row r="4" spans="1:50" ht="24.75" customHeight="1" x14ac:dyDescent="0.15">
      <c r="A4" s="521" t="s">
        <v>30</v>
      </c>
      <c r="B4" s="522"/>
      <c r="C4" s="522"/>
      <c r="D4" s="522"/>
      <c r="E4" s="522"/>
      <c r="F4" s="522"/>
      <c r="G4" s="495" t="s">
        <v>518</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472</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7" t="s">
        <v>97</v>
      </c>
      <c r="H5" s="328"/>
      <c r="I5" s="328"/>
      <c r="J5" s="328"/>
      <c r="K5" s="328"/>
      <c r="L5" s="328"/>
      <c r="M5" s="329" t="s">
        <v>92</v>
      </c>
      <c r="N5" s="330"/>
      <c r="O5" s="330"/>
      <c r="P5" s="330"/>
      <c r="Q5" s="330"/>
      <c r="R5" s="331"/>
      <c r="S5" s="332" t="s">
        <v>103</v>
      </c>
      <c r="T5" s="328"/>
      <c r="U5" s="328"/>
      <c r="V5" s="328"/>
      <c r="W5" s="328"/>
      <c r="X5" s="333"/>
      <c r="Y5" s="512" t="s">
        <v>3</v>
      </c>
      <c r="Z5" s="513"/>
      <c r="AA5" s="513"/>
      <c r="AB5" s="513"/>
      <c r="AC5" s="513"/>
      <c r="AD5" s="514"/>
      <c r="AE5" s="515" t="s">
        <v>471</v>
      </c>
      <c r="AF5" s="516"/>
      <c r="AG5" s="516"/>
      <c r="AH5" s="516"/>
      <c r="AI5" s="516"/>
      <c r="AJ5" s="516"/>
      <c r="AK5" s="516"/>
      <c r="AL5" s="516"/>
      <c r="AM5" s="516"/>
      <c r="AN5" s="516"/>
      <c r="AO5" s="516"/>
      <c r="AP5" s="517"/>
      <c r="AQ5" s="518" t="s">
        <v>470</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477</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1" t="s">
        <v>25</v>
      </c>
      <c r="B7" s="452"/>
      <c r="C7" s="452"/>
      <c r="D7" s="452"/>
      <c r="E7" s="452"/>
      <c r="F7" s="452"/>
      <c r="G7" s="453" t="s">
        <v>473</v>
      </c>
      <c r="H7" s="454"/>
      <c r="I7" s="454"/>
      <c r="J7" s="454"/>
      <c r="K7" s="454"/>
      <c r="L7" s="454"/>
      <c r="M7" s="454"/>
      <c r="N7" s="454"/>
      <c r="O7" s="454"/>
      <c r="P7" s="454"/>
      <c r="Q7" s="454"/>
      <c r="R7" s="454"/>
      <c r="S7" s="454"/>
      <c r="T7" s="454"/>
      <c r="U7" s="454"/>
      <c r="V7" s="455"/>
      <c r="W7" s="455"/>
      <c r="X7" s="455"/>
      <c r="Y7" s="456" t="s">
        <v>5</v>
      </c>
      <c r="Z7" s="394"/>
      <c r="AA7" s="394"/>
      <c r="AB7" s="394"/>
      <c r="AC7" s="394"/>
      <c r="AD7" s="396"/>
      <c r="AE7" s="457" t="s">
        <v>474</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6" t="s">
        <v>308</v>
      </c>
      <c r="B8" s="357"/>
      <c r="C8" s="357"/>
      <c r="D8" s="357"/>
      <c r="E8" s="357"/>
      <c r="F8" s="358"/>
      <c r="G8" s="353" t="str">
        <f>入力規則等!A26</f>
        <v>海洋政策、地球温暖化対策</v>
      </c>
      <c r="H8" s="354"/>
      <c r="I8" s="354"/>
      <c r="J8" s="354"/>
      <c r="K8" s="354"/>
      <c r="L8" s="354"/>
      <c r="M8" s="354"/>
      <c r="N8" s="354"/>
      <c r="O8" s="354"/>
      <c r="P8" s="354"/>
      <c r="Q8" s="354"/>
      <c r="R8" s="354"/>
      <c r="S8" s="354"/>
      <c r="T8" s="354"/>
      <c r="U8" s="354"/>
      <c r="V8" s="354"/>
      <c r="W8" s="354"/>
      <c r="X8" s="355"/>
      <c r="Y8" s="532" t="s">
        <v>79</v>
      </c>
      <c r="Z8" s="532"/>
      <c r="AA8" s="532"/>
      <c r="AB8" s="532"/>
      <c r="AC8" s="532"/>
      <c r="AD8" s="532"/>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505</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73.5" customHeight="1" x14ac:dyDescent="0.15">
      <c r="A10" s="460" t="s">
        <v>36</v>
      </c>
      <c r="B10" s="461"/>
      <c r="C10" s="461"/>
      <c r="D10" s="461"/>
      <c r="E10" s="461"/>
      <c r="F10" s="461"/>
      <c r="G10" s="489" t="s">
        <v>512</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32.25" customHeight="1" x14ac:dyDescent="0.15">
      <c r="A11" s="460" t="s">
        <v>6</v>
      </c>
      <c r="B11" s="461"/>
      <c r="C11" s="461"/>
      <c r="D11" s="461"/>
      <c r="E11" s="461"/>
      <c r="F11" s="462"/>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t="s">
        <v>495</v>
      </c>
      <c r="Q13" s="72"/>
      <c r="R13" s="72"/>
      <c r="S13" s="72"/>
      <c r="T13" s="72"/>
      <c r="U13" s="72"/>
      <c r="V13" s="73"/>
      <c r="W13" s="71" t="s">
        <v>495</v>
      </c>
      <c r="X13" s="72"/>
      <c r="Y13" s="72"/>
      <c r="Z13" s="72"/>
      <c r="AA13" s="72"/>
      <c r="AB13" s="72"/>
      <c r="AC13" s="73"/>
      <c r="AD13" s="71">
        <v>51</v>
      </c>
      <c r="AE13" s="72"/>
      <c r="AF13" s="72"/>
      <c r="AG13" s="72"/>
      <c r="AH13" s="72"/>
      <c r="AI13" s="72"/>
      <c r="AJ13" s="73"/>
      <c r="AK13" s="71">
        <v>74</v>
      </c>
      <c r="AL13" s="72"/>
      <c r="AM13" s="72"/>
      <c r="AN13" s="72"/>
      <c r="AO13" s="72"/>
      <c r="AP13" s="72"/>
      <c r="AQ13" s="73"/>
      <c r="AR13" s="672"/>
      <c r="AS13" s="673"/>
      <c r="AT13" s="673"/>
      <c r="AU13" s="673"/>
      <c r="AV13" s="673"/>
      <c r="AW13" s="673"/>
      <c r="AX13" s="674"/>
    </row>
    <row r="14" spans="1:50" ht="21" customHeight="1" x14ac:dyDescent="0.15">
      <c r="A14" s="466"/>
      <c r="B14" s="467"/>
      <c r="C14" s="467"/>
      <c r="D14" s="467"/>
      <c r="E14" s="467"/>
      <c r="F14" s="468"/>
      <c r="G14" s="479"/>
      <c r="H14" s="480"/>
      <c r="I14" s="344" t="s">
        <v>9</v>
      </c>
      <c r="J14" s="474"/>
      <c r="K14" s="474"/>
      <c r="L14" s="474"/>
      <c r="M14" s="474"/>
      <c r="N14" s="474"/>
      <c r="O14" s="475"/>
      <c r="P14" s="71" t="s">
        <v>495</v>
      </c>
      <c r="Q14" s="72"/>
      <c r="R14" s="72"/>
      <c r="S14" s="72"/>
      <c r="T14" s="72"/>
      <c r="U14" s="72"/>
      <c r="V14" s="73"/>
      <c r="W14" s="71" t="s">
        <v>495</v>
      </c>
      <c r="X14" s="72"/>
      <c r="Y14" s="72"/>
      <c r="Z14" s="72"/>
      <c r="AA14" s="72"/>
      <c r="AB14" s="72"/>
      <c r="AC14" s="73"/>
      <c r="AD14" s="71" t="s">
        <v>495</v>
      </c>
      <c r="AE14" s="72"/>
      <c r="AF14" s="72"/>
      <c r="AG14" s="72"/>
      <c r="AH14" s="72"/>
      <c r="AI14" s="72"/>
      <c r="AJ14" s="73"/>
      <c r="AK14" s="71"/>
      <c r="AL14" s="72"/>
      <c r="AM14" s="72"/>
      <c r="AN14" s="72"/>
      <c r="AO14" s="72"/>
      <c r="AP14" s="72"/>
      <c r="AQ14" s="73"/>
      <c r="AR14" s="670"/>
      <c r="AS14" s="670"/>
      <c r="AT14" s="670"/>
      <c r="AU14" s="670"/>
      <c r="AV14" s="670"/>
      <c r="AW14" s="670"/>
      <c r="AX14" s="671"/>
    </row>
    <row r="15" spans="1:50" ht="21" customHeight="1" x14ac:dyDescent="0.15">
      <c r="A15" s="466"/>
      <c r="B15" s="467"/>
      <c r="C15" s="467"/>
      <c r="D15" s="467"/>
      <c r="E15" s="467"/>
      <c r="F15" s="468"/>
      <c r="G15" s="479"/>
      <c r="H15" s="480"/>
      <c r="I15" s="344" t="s">
        <v>62</v>
      </c>
      <c r="J15" s="345"/>
      <c r="K15" s="345"/>
      <c r="L15" s="345"/>
      <c r="M15" s="345"/>
      <c r="N15" s="345"/>
      <c r="O15" s="346"/>
      <c r="P15" s="71" t="s">
        <v>495</v>
      </c>
      <c r="Q15" s="72"/>
      <c r="R15" s="72"/>
      <c r="S15" s="72"/>
      <c r="T15" s="72"/>
      <c r="U15" s="72"/>
      <c r="V15" s="73"/>
      <c r="W15" s="71" t="s">
        <v>495</v>
      </c>
      <c r="X15" s="72"/>
      <c r="Y15" s="72"/>
      <c r="Z15" s="72"/>
      <c r="AA15" s="72"/>
      <c r="AB15" s="72"/>
      <c r="AC15" s="73"/>
      <c r="AD15" s="71" t="s">
        <v>495</v>
      </c>
      <c r="AE15" s="72"/>
      <c r="AF15" s="72"/>
      <c r="AG15" s="72"/>
      <c r="AH15" s="72"/>
      <c r="AI15" s="72"/>
      <c r="AJ15" s="73"/>
      <c r="AK15" s="71" t="s">
        <v>495</v>
      </c>
      <c r="AL15" s="72"/>
      <c r="AM15" s="72"/>
      <c r="AN15" s="72"/>
      <c r="AO15" s="72"/>
      <c r="AP15" s="72"/>
      <c r="AQ15" s="73"/>
      <c r="AR15" s="71"/>
      <c r="AS15" s="72"/>
      <c r="AT15" s="72"/>
      <c r="AU15" s="72"/>
      <c r="AV15" s="72"/>
      <c r="AW15" s="72"/>
      <c r="AX15" s="669"/>
    </row>
    <row r="16" spans="1:50" ht="21" customHeight="1" x14ac:dyDescent="0.15">
      <c r="A16" s="466"/>
      <c r="B16" s="467"/>
      <c r="C16" s="467"/>
      <c r="D16" s="467"/>
      <c r="E16" s="467"/>
      <c r="F16" s="468"/>
      <c r="G16" s="479"/>
      <c r="H16" s="480"/>
      <c r="I16" s="344" t="s">
        <v>63</v>
      </c>
      <c r="J16" s="345"/>
      <c r="K16" s="345"/>
      <c r="L16" s="345"/>
      <c r="M16" s="345"/>
      <c r="N16" s="345"/>
      <c r="O16" s="346"/>
      <c r="P16" s="71" t="s">
        <v>495</v>
      </c>
      <c r="Q16" s="72"/>
      <c r="R16" s="72"/>
      <c r="S16" s="72"/>
      <c r="T16" s="72"/>
      <c r="U16" s="72"/>
      <c r="V16" s="73"/>
      <c r="W16" s="71" t="s">
        <v>495</v>
      </c>
      <c r="X16" s="72"/>
      <c r="Y16" s="72"/>
      <c r="Z16" s="72"/>
      <c r="AA16" s="72"/>
      <c r="AB16" s="72"/>
      <c r="AC16" s="73"/>
      <c r="AD16" s="71" t="s">
        <v>495</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4" t="s">
        <v>61</v>
      </c>
      <c r="J17" s="474"/>
      <c r="K17" s="474"/>
      <c r="L17" s="474"/>
      <c r="M17" s="474"/>
      <c r="N17" s="474"/>
      <c r="O17" s="475"/>
      <c r="P17" s="71" t="s">
        <v>495</v>
      </c>
      <c r="Q17" s="72"/>
      <c r="R17" s="72"/>
      <c r="S17" s="72"/>
      <c r="T17" s="72"/>
      <c r="U17" s="72"/>
      <c r="V17" s="73"/>
      <c r="W17" s="71" t="s">
        <v>495</v>
      </c>
      <c r="X17" s="72"/>
      <c r="Y17" s="72"/>
      <c r="Z17" s="72"/>
      <c r="AA17" s="72"/>
      <c r="AB17" s="72"/>
      <c r="AC17" s="73"/>
      <c r="AD17" s="71" t="s">
        <v>495</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51</v>
      </c>
      <c r="AE18" s="318"/>
      <c r="AF18" s="318"/>
      <c r="AG18" s="318"/>
      <c r="AH18" s="318"/>
      <c r="AI18" s="318"/>
      <c r="AJ18" s="319"/>
      <c r="AK18" s="317">
        <f t="shared" ref="AK18" si="1">SUM(AK13:AQ17)</f>
        <v>74</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6"/>
      <c r="B19" s="467"/>
      <c r="C19" s="467"/>
      <c r="D19" s="467"/>
      <c r="E19" s="467"/>
      <c r="F19" s="468"/>
      <c r="G19" s="314" t="s">
        <v>10</v>
      </c>
      <c r="H19" s="315"/>
      <c r="I19" s="315"/>
      <c r="J19" s="315"/>
      <c r="K19" s="315"/>
      <c r="L19" s="315"/>
      <c r="M19" s="315"/>
      <c r="N19" s="315"/>
      <c r="O19" s="315"/>
      <c r="P19" s="71"/>
      <c r="Q19" s="72"/>
      <c r="R19" s="72"/>
      <c r="S19" s="72"/>
      <c r="T19" s="72"/>
      <c r="U19" s="72"/>
      <c r="V19" s="73"/>
      <c r="W19" s="71"/>
      <c r="X19" s="72"/>
      <c r="Y19" s="72"/>
      <c r="Z19" s="72"/>
      <c r="AA19" s="72"/>
      <c r="AB19" s="72"/>
      <c r="AC19" s="73"/>
      <c r="AD19" s="71">
        <v>49</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9"/>
      <c r="B20" s="470"/>
      <c r="C20" s="470"/>
      <c r="D20" s="470"/>
      <c r="E20" s="470"/>
      <c r="F20" s="471"/>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0.96078431372549022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29</v>
      </c>
      <c r="AV22" s="110"/>
      <c r="AW22" s="108" t="s">
        <v>360</v>
      </c>
      <c r="AX22" s="109"/>
    </row>
    <row r="23" spans="1:50" ht="22.5" customHeight="1" x14ac:dyDescent="0.15">
      <c r="A23" s="218"/>
      <c r="B23" s="216"/>
      <c r="C23" s="216"/>
      <c r="D23" s="216"/>
      <c r="E23" s="216"/>
      <c r="F23" s="217"/>
      <c r="G23" s="323" t="s">
        <v>522</v>
      </c>
      <c r="H23" s="290"/>
      <c r="I23" s="290"/>
      <c r="J23" s="290"/>
      <c r="K23" s="290"/>
      <c r="L23" s="290"/>
      <c r="M23" s="290"/>
      <c r="N23" s="290"/>
      <c r="O23" s="291"/>
      <c r="P23" s="256" t="s">
        <v>523</v>
      </c>
      <c r="Q23" s="197"/>
      <c r="R23" s="197"/>
      <c r="S23" s="197"/>
      <c r="T23" s="197"/>
      <c r="U23" s="197"/>
      <c r="V23" s="197"/>
      <c r="W23" s="197"/>
      <c r="X23" s="198"/>
      <c r="Y23" s="295" t="s">
        <v>14</v>
      </c>
      <c r="Z23" s="296"/>
      <c r="AA23" s="297"/>
      <c r="AB23" s="665" t="s">
        <v>520</v>
      </c>
      <c r="AC23" s="298"/>
      <c r="AD23" s="298"/>
      <c r="AE23" s="93" t="s">
        <v>504</v>
      </c>
      <c r="AF23" s="94"/>
      <c r="AG23" s="94"/>
      <c r="AH23" s="94"/>
      <c r="AI23" s="95"/>
      <c r="AJ23" s="93" t="s">
        <v>504</v>
      </c>
      <c r="AK23" s="94"/>
      <c r="AL23" s="94"/>
      <c r="AM23" s="94"/>
      <c r="AN23" s="95"/>
      <c r="AO23" s="93">
        <v>2</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504</v>
      </c>
      <c r="AC24" s="288"/>
      <c r="AD24" s="288"/>
      <c r="AE24" s="93" t="s">
        <v>504</v>
      </c>
      <c r="AF24" s="94"/>
      <c r="AG24" s="94"/>
      <c r="AH24" s="94"/>
      <c r="AI24" s="95"/>
      <c r="AJ24" s="93" t="s">
        <v>504</v>
      </c>
      <c r="AK24" s="94"/>
      <c r="AL24" s="94"/>
      <c r="AM24" s="94"/>
      <c r="AN24" s="95"/>
      <c r="AO24" s="93" t="s">
        <v>504</v>
      </c>
      <c r="AP24" s="94"/>
      <c r="AQ24" s="94"/>
      <c r="AR24" s="94"/>
      <c r="AS24" s="95"/>
      <c r="AT24" s="93">
        <v>5</v>
      </c>
      <c r="AU24" s="94"/>
      <c r="AV24" s="94"/>
      <c r="AW24" s="94"/>
      <c r="AX24" s="96"/>
    </row>
    <row r="25" spans="1:50" ht="30.75" customHeight="1" x14ac:dyDescent="0.15">
      <c r="A25" s="675"/>
      <c r="B25" s="676"/>
      <c r="C25" s="676"/>
      <c r="D25" s="676"/>
      <c r="E25" s="676"/>
      <c r="F25" s="677"/>
      <c r="G25" s="324"/>
      <c r="H25" s="325"/>
      <c r="I25" s="325"/>
      <c r="J25" s="325"/>
      <c r="K25" s="325"/>
      <c r="L25" s="325"/>
      <c r="M25" s="325"/>
      <c r="N25" s="325"/>
      <c r="O25" s="326"/>
      <c r="P25" s="199"/>
      <c r="Q25" s="199"/>
      <c r="R25" s="199"/>
      <c r="S25" s="199"/>
      <c r="T25" s="199"/>
      <c r="U25" s="199"/>
      <c r="V25" s="199"/>
      <c r="W25" s="199"/>
      <c r="X25" s="200"/>
      <c r="Y25" s="120" t="s">
        <v>15</v>
      </c>
      <c r="Z25" s="121"/>
      <c r="AA25" s="173"/>
      <c r="AB25" s="687" t="s">
        <v>364</v>
      </c>
      <c r="AC25" s="266"/>
      <c r="AD25" s="266"/>
      <c r="AE25" s="93" t="s">
        <v>504</v>
      </c>
      <c r="AF25" s="94"/>
      <c r="AG25" s="94"/>
      <c r="AH25" s="94"/>
      <c r="AI25" s="95"/>
      <c r="AJ25" s="93" t="s">
        <v>504</v>
      </c>
      <c r="AK25" s="94"/>
      <c r="AL25" s="94"/>
      <c r="AM25" s="94"/>
      <c r="AN25" s="95"/>
      <c r="AO25" s="93">
        <v>40</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6" t="s">
        <v>303</v>
      </c>
      <c r="AU26" s="667"/>
      <c r="AV26" s="667"/>
      <c r="AW26" s="667"/>
      <c r="AX26" s="668"/>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5"/>
      <c r="B30" s="676"/>
      <c r="C30" s="676"/>
      <c r="D30" s="676"/>
      <c r="E30" s="676"/>
      <c r="F30" s="677"/>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5"/>
      <c r="B35" s="676"/>
      <c r="C35" s="676"/>
      <c r="D35" s="676"/>
      <c r="E35" s="676"/>
      <c r="F35" s="677"/>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5"/>
      <c r="B40" s="676"/>
      <c r="C40" s="676"/>
      <c r="D40" s="676"/>
      <c r="E40" s="676"/>
      <c r="F40" s="677"/>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36" t="s">
        <v>320</v>
      </c>
      <c r="B47" s="690" t="s">
        <v>317</v>
      </c>
      <c r="C47" s="238"/>
      <c r="D47" s="238"/>
      <c r="E47" s="238"/>
      <c r="F47" s="239"/>
      <c r="G47" s="627" t="s">
        <v>311</v>
      </c>
      <c r="H47" s="627"/>
      <c r="I47" s="627"/>
      <c r="J47" s="627"/>
      <c r="K47" s="627"/>
      <c r="L47" s="627"/>
      <c r="M47" s="627"/>
      <c r="N47" s="627"/>
      <c r="O47" s="627"/>
      <c r="P47" s="627"/>
      <c r="Q47" s="627"/>
      <c r="R47" s="627"/>
      <c r="S47" s="627"/>
      <c r="T47" s="627"/>
      <c r="U47" s="627"/>
      <c r="V47" s="627"/>
      <c r="W47" s="627"/>
      <c r="X47" s="627"/>
      <c r="Y47" s="627"/>
      <c r="Z47" s="627"/>
      <c r="AA47" s="695"/>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6"/>
      <c r="B48" s="690"/>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90"/>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20"/>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1"/>
    </row>
    <row r="50" spans="1:50" ht="22.5" hidden="1" customHeight="1" x14ac:dyDescent="0.15">
      <c r="A50" s="236"/>
      <c r="B50" s="690"/>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2"/>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3"/>
    </row>
    <row r="51" spans="1:50" ht="22.5" hidden="1" customHeight="1" x14ac:dyDescent="0.15">
      <c r="A51" s="236"/>
      <c r="B51" s="691"/>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4"/>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5"/>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t="s">
        <v>517</v>
      </c>
      <c r="AC54" s="227"/>
      <c r="AD54" s="227"/>
      <c r="AE54" s="93" t="s">
        <v>517</v>
      </c>
      <c r="AF54" s="94"/>
      <c r="AG54" s="94"/>
      <c r="AH54" s="94"/>
      <c r="AI54" s="95"/>
      <c r="AJ54" s="93" t="s">
        <v>517</v>
      </c>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3" t="s">
        <v>517</v>
      </c>
      <c r="AC55" s="233"/>
      <c r="AD55" s="233"/>
      <c r="AE55" s="93" t="s">
        <v>517</v>
      </c>
      <c r="AF55" s="94"/>
      <c r="AG55" s="94"/>
      <c r="AH55" s="94"/>
      <c r="AI55" s="95"/>
      <c r="AJ55" s="93" t="s">
        <v>517</v>
      </c>
      <c r="AK55" s="94"/>
      <c r="AL55" s="94"/>
      <c r="AM55" s="94"/>
      <c r="AN55" s="95"/>
      <c r="AO55" s="93" t="s">
        <v>517</v>
      </c>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t="s">
        <v>517</v>
      </c>
      <c r="AF56" s="94"/>
      <c r="AG56" s="94"/>
      <c r="AH56" s="94"/>
      <c r="AI56" s="95"/>
      <c r="AJ56" s="93" t="s">
        <v>517</v>
      </c>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4" t="s">
        <v>69</v>
      </c>
      <c r="AF67" s="118"/>
      <c r="AG67" s="118"/>
      <c r="AH67" s="118"/>
      <c r="AI67" s="118"/>
      <c r="AJ67" s="664" t="s">
        <v>70</v>
      </c>
      <c r="AK67" s="118"/>
      <c r="AL67" s="118"/>
      <c r="AM67" s="118"/>
      <c r="AN67" s="118"/>
      <c r="AO67" s="664"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521</v>
      </c>
      <c r="H68" s="197"/>
      <c r="I68" s="197"/>
      <c r="J68" s="197"/>
      <c r="K68" s="197"/>
      <c r="L68" s="197"/>
      <c r="M68" s="197"/>
      <c r="N68" s="197"/>
      <c r="O68" s="197"/>
      <c r="P68" s="197"/>
      <c r="Q68" s="197"/>
      <c r="R68" s="197"/>
      <c r="S68" s="197"/>
      <c r="T68" s="197"/>
      <c r="U68" s="197"/>
      <c r="V68" s="197"/>
      <c r="W68" s="197"/>
      <c r="X68" s="198"/>
      <c r="Y68" s="334" t="s">
        <v>66</v>
      </c>
      <c r="Z68" s="335"/>
      <c r="AA68" s="336"/>
      <c r="AB68" s="204" t="s">
        <v>520</v>
      </c>
      <c r="AC68" s="205"/>
      <c r="AD68" s="206"/>
      <c r="AE68" s="93" t="s">
        <v>504</v>
      </c>
      <c r="AF68" s="94"/>
      <c r="AG68" s="94"/>
      <c r="AH68" s="94"/>
      <c r="AI68" s="95"/>
      <c r="AJ68" s="93" t="s">
        <v>504</v>
      </c>
      <c r="AK68" s="94"/>
      <c r="AL68" s="94"/>
      <c r="AM68" s="94"/>
      <c r="AN68" s="95"/>
      <c r="AO68" s="93">
        <v>1</v>
      </c>
      <c r="AP68" s="94"/>
      <c r="AQ68" s="94"/>
      <c r="AR68" s="94"/>
      <c r="AS68" s="95"/>
      <c r="AT68" s="207"/>
      <c r="AU68" s="207"/>
      <c r="AV68" s="207"/>
      <c r="AW68" s="207"/>
      <c r="AX68" s="208"/>
      <c r="AY68" s="10"/>
      <c r="AZ68" s="10"/>
      <c r="BA68" s="10"/>
      <c r="BB68" s="10"/>
      <c r="BC68" s="10"/>
    </row>
    <row r="69" spans="1:60" ht="61.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504</v>
      </c>
      <c r="AC69" s="213"/>
      <c r="AD69" s="214"/>
      <c r="AE69" s="93" t="s">
        <v>504</v>
      </c>
      <c r="AF69" s="94"/>
      <c r="AG69" s="94"/>
      <c r="AH69" s="94"/>
      <c r="AI69" s="95"/>
      <c r="AJ69" s="93" t="s">
        <v>504</v>
      </c>
      <c r="AK69" s="94"/>
      <c r="AL69" s="94"/>
      <c r="AM69" s="94"/>
      <c r="AN69" s="95"/>
      <c r="AO69" s="93" t="s">
        <v>504</v>
      </c>
      <c r="AP69" s="94"/>
      <c r="AQ69" s="94"/>
      <c r="AR69" s="94"/>
      <c r="AS69" s="95"/>
      <c r="AT69" s="93" t="s">
        <v>504</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3"/>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11" t="s">
        <v>76</v>
      </c>
      <c r="M97" s="411"/>
      <c r="N97" s="411"/>
      <c r="O97" s="411"/>
      <c r="P97" s="411"/>
      <c r="Q97" s="411"/>
      <c r="R97" s="412" t="s">
        <v>73</v>
      </c>
      <c r="S97" s="413"/>
      <c r="T97" s="413"/>
      <c r="U97" s="413"/>
      <c r="V97" s="413"/>
      <c r="W97" s="413"/>
      <c r="X97" s="414"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5"/>
    </row>
    <row r="98" spans="1:50" ht="23.1" customHeight="1" x14ac:dyDescent="0.15">
      <c r="A98" s="379"/>
      <c r="B98" s="380"/>
      <c r="C98" s="416" t="s">
        <v>496</v>
      </c>
      <c r="D98" s="417"/>
      <c r="E98" s="417"/>
      <c r="F98" s="417"/>
      <c r="G98" s="417"/>
      <c r="H98" s="417"/>
      <c r="I98" s="417"/>
      <c r="J98" s="417"/>
      <c r="K98" s="418"/>
      <c r="L98" s="71">
        <v>0.2</v>
      </c>
      <c r="M98" s="72"/>
      <c r="N98" s="72"/>
      <c r="O98" s="72"/>
      <c r="P98" s="72"/>
      <c r="Q98" s="73"/>
      <c r="R98" s="71"/>
      <c r="S98" s="72"/>
      <c r="T98" s="72"/>
      <c r="U98" s="72"/>
      <c r="V98" s="72"/>
      <c r="W98" s="73"/>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79"/>
      <c r="B99" s="380"/>
      <c r="C99" s="161" t="s">
        <v>497</v>
      </c>
      <c r="D99" s="162"/>
      <c r="E99" s="162"/>
      <c r="F99" s="162"/>
      <c r="G99" s="162"/>
      <c r="H99" s="162"/>
      <c r="I99" s="162"/>
      <c r="J99" s="162"/>
      <c r="K99" s="163"/>
      <c r="L99" s="71">
        <v>0.2</v>
      </c>
      <c r="M99" s="72"/>
      <c r="N99" s="72"/>
      <c r="O99" s="72"/>
      <c r="P99" s="72"/>
      <c r="Q99" s="73"/>
      <c r="R99" s="71"/>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79"/>
      <c r="B100" s="380"/>
      <c r="C100" s="161" t="s">
        <v>498</v>
      </c>
      <c r="D100" s="162"/>
      <c r="E100" s="162"/>
      <c r="F100" s="162"/>
      <c r="G100" s="162"/>
      <c r="H100" s="162"/>
      <c r="I100" s="162"/>
      <c r="J100" s="162"/>
      <c r="K100" s="163"/>
      <c r="L100" s="71">
        <v>26</v>
      </c>
      <c r="M100" s="72"/>
      <c r="N100" s="72"/>
      <c r="O100" s="72"/>
      <c r="P100" s="72"/>
      <c r="Q100" s="73"/>
      <c r="R100" s="71"/>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79"/>
      <c r="B101" s="380"/>
      <c r="C101" s="161" t="s">
        <v>499</v>
      </c>
      <c r="D101" s="162"/>
      <c r="E101" s="162"/>
      <c r="F101" s="162"/>
      <c r="G101" s="162"/>
      <c r="H101" s="162"/>
      <c r="I101" s="162"/>
      <c r="J101" s="162"/>
      <c r="K101" s="163"/>
      <c r="L101" s="71">
        <v>48</v>
      </c>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79"/>
      <c r="B102" s="380"/>
      <c r="C102" s="161"/>
      <c r="D102" s="167"/>
      <c r="E102" s="167"/>
      <c r="F102" s="167"/>
      <c r="G102" s="167"/>
      <c r="H102" s="167"/>
      <c r="I102" s="167"/>
      <c r="J102" s="167"/>
      <c r="K102" s="168"/>
      <c r="L102" s="71"/>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1"/>
      <c r="B104" s="382"/>
      <c r="C104" s="371" t="s">
        <v>22</v>
      </c>
      <c r="D104" s="372"/>
      <c r="E104" s="372"/>
      <c r="F104" s="372"/>
      <c r="G104" s="372"/>
      <c r="H104" s="372"/>
      <c r="I104" s="372"/>
      <c r="J104" s="372"/>
      <c r="K104" s="373"/>
      <c r="L104" s="374">
        <f>SUM(L98:Q103)</f>
        <v>74.400000000000006</v>
      </c>
      <c r="M104" s="375"/>
      <c r="N104" s="375"/>
      <c r="O104" s="375"/>
      <c r="P104" s="375"/>
      <c r="Q104" s="376"/>
      <c r="R104" s="374">
        <f>SUM(R98:W103)</f>
        <v>0</v>
      </c>
      <c r="S104" s="375"/>
      <c r="T104" s="375"/>
      <c r="U104" s="375"/>
      <c r="V104" s="375"/>
      <c r="W104" s="376"/>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5" t="s">
        <v>38</v>
      </c>
      <c r="AH107" s="601"/>
      <c r="AI107" s="601"/>
      <c r="AJ107" s="601"/>
      <c r="AK107" s="601"/>
      <c r="AL107" s="601"/>
      <c r="AM107" s="601"/>
      <c r="AN107" s="601"/>
      <c r="AO107" s="601"/>
      <c r="AP107" s="601"/>
      <c r="AQ107" s="601"/>
      <c r="AR107" s="601"/>
      <c r="AS107" s="601"/>
      <c r="AT107" s="601"/>
      <c r="AU107" s="601"/>
      <c r="AV107" s="601"/>
      <c r="AW107" s="601"/>
      <c r="AX107" s="636"/>
    </row>
    <row r="108" spans="1:50" ht="66.75" customHeight="1" x14ac:dyDescent="0.15">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0" t="s">
        <v>476</v>
      </c>
      <c r="AE108" s="611"/>
      <c r="AF108" s="611"/>
      <c r="AG108" s="607" t="s">
        <v>516</v>
      </c>
      <c r="AH108" s="608"/>
      <c r="AI108" s="608"/>
      <c r="AJ108" s="608"/>
      <c r="AK108" s="608"/>
      <c r="AL108" s="608"/>
      <c r="AM108" s="608"/>
      <c r="AN108" s="608"/>
      <c r="AO108" s="608"/>
      <c r="AP108" s="608"/>
      <c r="AQ108" s="608"/>
      <c r="AR108" s="608"/>
      <c r="AS108" s="608"/>
      <c r="AT108" s="608"/>
      <c r="AU108" s="608"/>
      <c r="AV108" s="608"/>
      <c r="AW108" s="608"/>
      <c r="AX108" s="609"/>
    </row>
    <row r="109" spans="1:50" ht="41.25" customHeight="1" x14ac:dyDescent="0.15">
      <c r="A109" s="310"/>
      <c r="B109" s="311"/>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476</v>
      </c>
      <c r="AE109" s="445"/>
      <c r="AF109" s="445"/>
      <c r="AG109" s="604" t="s">
        <v>507</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0" t="s">
        <v>476</v>
      </c>
      <c r="AE110" s="591"/>
      <c r="AF110" s="591"/>
      <c r="AG110" s="533" t="s">
        <v>510</v>
      </c>
      <c r="AH110" s="199"/>
      <c r="AI110" s="199"/>
      <c r="AJ110" s="199"/>
      <c r="AK110" s="199"/>
      <c r="AL110" s="199"/>
      <c r="AM110" s="199"/>
      <c r="AN110" s="199"/>
      <c r="AO110" s="199"/>
      <c r="AP110" s="199"/>
      <c r="AQ110" s="199"/>
      <c r="AR110" s="199"/>
      <c r="AS110" s="199"/>
      <c r="AT110" s="199"/>
      <c r="AU110" s="199"/>
      <c r="AV110" s="199"/>
      <c r="AW110" s="199"/>
      <c r="AX110" s="534"/>
    </row>
    <row r="111" spans="1:50" ht="30" customHeight="1" x14ac:dyDescent="0.15">
      <c r="A111" s="555" t="s">
        <v>46</v>
      </c>
      <c r="B111" s="592"/>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476</v>
      </c>
      <c r="AE111" s="441"/>
      <c r="AF111" s="441"/>
      <c r="AG111" s="302" t="s">
        <v>506</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3"/>
      <c r="B112" s="594"/>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500</v>
      </c>
      <c r="AE112" s="445"/>
      <c r="AF112" s="445"/>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93"/>
      <c r="B113" s="594"/>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500</v>
      </c>
      <c r="AE113" s="445"/>
      <c r="AF113" s="445"/>
      <c r="AG113" s="305"/>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3"/>
      <c r="B114" s="594"/>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500</v>
      </c>
      <c r="AE114" s="445"/>
      <c r="AF114" s="445"/>
      <c r="AG114" s="305"/>
      <c r="AH114" s="306"/>
      <c r="AI114" s="306"/>
      <c r="AJ114" s="306"/>
      <c r="AK114" s="306"/>
      <c r="AL114" s="306"/>
      <c r="AM114" s="306"/>
      <c r="AN114" s="306"/>
      <c r="AO114" s="306"/>
      <c r="AP114" s="306"/>
      <c r="AQ114" s="306"/>
      <c r="AR114" s="306"/>
      <c r="AS114" s="306"/>
      <c r="AT114" s="306"/>
      <c r="AU114" s="306"/>
      <c r="AV114" s="306"/>
      <c r="AW114" s="306"/>
      <c r="AX114" s="307"/>
    </row>
    <row r="115" spans="1:64" ht="41.25" customHeight="1" x14ac:dyDescent="0.15">
      <c r="A115" s="593"/>
      <c r="B115" s="594"/>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476</v>
      </c>
      <c r="AE115" s="445"/>
      <c r="AF115" s="445"/>
      <c r="AG115" s="604" t="s">
        <v>501</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3"/>
      <c r="B116" s="594"/>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9" t="s">
        <v>500</v>
      </c>
      <c r="AE116" s="640"/>
      <c r="AF116" s="640"/>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476</v>
      </c>
      <c r="AE117" s="591"/>
      <c r="AF117" s="600"/>
      <c r="AG117" s="605" t="s">
        <v>511</v>
      </c>
      <c r="AH117" s="438"/>
      <c r="AI117" s="438"/>
      <c r="AJ117" s="438"/>
      <c r="AK117" s="438"/>
      <c r="AL117" s="438"/>
      <c r="AM117" s="438"/>
      <c r="AN117" s="438"/>
      <c r="AO117" s="438"/>
      <c r="AP117" s="438"/>
      <c r="AQ117" s="438"/>
      <c r="AR117" s="438"/>
      <c r="AS117" s="438"/>
      <c r="AT117" s="438"/>
      <c r="AU117" s="438"/>
      <c r="AV117" s="438"/>
      <c r="AW117" s="438"/>
      <c r="AX117" s="606"/>
      <c r="BG117" s="10"/>
      <c r="BH117" s="10"/>
      <c r="BI117" s="10"/>
      <c r="BJ117" s="10"/>
    </row>
    <row r="118" spans="1:64" ht="58.5" customHeight="1" x14ac:dyDescent="0.15">
      <c r="A118" s="555" t="s">
        <v>47</v>
      </c>
      <c r="B118" s="592"/>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0" t="s">
        <v>476</v>
      </c>
      <c r="AE118" s="441"/>
      <c r="AF118" s="644"/>
      <c r="AG118" s="302" t="s">
        <v>513</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500</v>
      </c>
      <c r="AE119" s="613"/>
      <c r="AF119" s="613"/>
      <c r="AG119" s="305"/>
      <c r="AH119" s="306"/>
      <c r="AI119" s="306"/>
      <c r="AJ119" s="306"/>
      <c r="AK119" s="306"/>
      <c r="AL119" s="306"/>
      <c r="AM119" s="306"/>
      <c r="AN119" s="306"/>
      <c r="AO119" s="306"/>
      <c r="AP119" s="306"/>
      <c r="AQ119" s="306"/>
      <c r="AR119" s="306"/>
      <c r="AS119" s="306"/>
      <c r="AT119" s="306"/>
      <c r="AU119" s="306"/>
      <c r="AV119" s="306"/>
      <c r="AW119" s="306"/>
      <c r="AX119" s="307"/>
    </row>
    <row r="120" spans="1:64" ht="31.5" customHeight="1" x14ac:dyDescent="0.15">
      <c r="A120" s="593"/>
      <c r="B120" s="594"/>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476</v>
      </c>
      <c r="AE120" s="445"/>
      <c r="AF120" s="445"/>
      <c r="AG120" s="604" t="s">
        <v>514</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5"/>
      <c r="B121" s="596"/>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476</v>
      </c>
      <c r="AE121" s="445"/>
      <c r="AF121" s="445"/>
      <c r="AG121" s="533" t="s">
        <v>515</v>
      </c>
      <c r="AH121" s="199"/>
      <c r="AI121" s="199"/>
      <c r="AJ121" s="199"/>
      <c r="AK121" s="199"/>
      <c r="AL121" s="199"/>
      <c r="AM121" s="199"/>
      <c r="AN121" s="199"/>
      <c r="AO121" s="199"/>
      <c r="AP121" s="199"/>
      <c r="AQ121" s="199"/>
      <c r="AR121" s="199"/>
      <c r="AS121" s="199"/>
      <c r="AT121" s="199"/>
      <c r="AU121" s="199"/>
      <c r="AV121" s="199"/>
      <c r="AW121" s="199"/>
      <c r="AX121" s="534"/>
    </row>
    <row r="122" spans="1:64" ht="33.6" customHeight="1" x14ac:dyDescent="0.15">
      <c r="A122" s="629" t="s">
        <v>80</v>
      </c>
      <c r="B122" s="630"/>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500</v>
      </c>
      <c r="AE122" s="441"/>
      <c r="AF122" s="441"/>
      <c r="AG122" s="582"/>
      <c r="AH122" s="197"/>
      <c r="AI122" s="197"/>
      <c r="AJ122" s="197"/>
      <c r="AK122" s="197"/>
      <c r="AL122" s="197"/>
      <c r="AM122" s="197"/>
      <c r="AN122" s="197"/>
      <c r="AO122" s="197"/>
      <c r="AP122" s="197"/>
      <c r="AQ122" s="197"/>
      <c r="AR122" s="197"/>
      <c r="AS122" s="197"/>
      <c r="AT122" s="197"/>
      <c r="AU122" s="197"/>
      <c r="AV122" s="197"/>
      <c r="AW122" s="197"/>
      <c r="AX122" s="583"/>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78"/>
      <c r="AI123" s="278"/>
      <c r="AJ123" s="278"/>
      <c r="AK123" s="278"/>
      <c r="AL123" s="278"/>
      <c r="AM123" s="278"/>
      <c r="AN123" s="278"/>
      <c r="AO123" s="278"/>
      <c r="AP123" s="278"/>
      <c r="AQ123" s="278"/>
      <c r="AR123" s="278"/>
      <c r="AS123" s="278"/>
      <c r="AT123" s="278"/>
      <c r="AU123" s="278"/>
      <c r="AV123" s="278"/>
      <c r="AW123" s="278"/>
      <c r="AX123" s="585"/>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06"/>
      <c r="V124" s="306"/>
      <c r="W124" s="306"/>
      <c r="X124" s="306"/>
      <c r="Y124" s="306"/>
      <c r="Z124" s="306"/>
      <c r="AA124" s="306"/>
      <c r="AB124" s="306"/>
      <c r="AC124" s="306"/>
      <c r="AD124" s="306"/>
      <c r="AE124" s="306"/>
      <c r="AF124" s="638"/>
      <c r="AG124" s="584"/>
      <c r="AH124" s="278"/>
      <c r="AI124" s="278"/>
      <c r="AJ124" s="278"/>
      <c r="AK124" s="278"/>
      <c r="AL124" s="278"/>
      <c r="AM124" s="278"/>
      <c r="AN124" s="278"/>
      <c r="AO124" s="278"/>
      <c r="AP124" s="278"/>
      <c r="AQ124" s="278"/>
      <c r="AR124" s="278"/>
      <c r="AS124" s="278"/>
      <c r="AT124" s="278"/>
      <c r="AU124" s="278"/>
      <c r="AV124" s="278"/>
      <c r="AW124" s="278"/>
      <c r="AX124" s="585"/>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7"/>
      <c r="U125" s="438"/>
      <c r="V125" s="438"/>
      <c r="W125" s="438"/>
      <c r="X125" s="438"/>
      <c r="Y125" s="438"/>
      <c r="Z125" s="438"/>
      <c r="AA125" s="438"/>
      <c r="AB125" s="438"/>
      <c r="AC125" s="438"/>
      <c r="AD125" s="438"/>
      <c r="AE125" s="438"/>
      <c r="AF125" s="439"/>
      <c r="AG125" s="586"/>
      <c r="AH125" s="199"/>
      <c r="AI125" s="199"/>
      <c r="AJ125" s="199"/>
      <c r="AK125" s="199"/>
      <c r="AL125" s="199"/>
      <c r="AM125" s="199"/>
      <c r="AN125" s="199"/>
      <c r="AO125" s="199"/>
      <c r="AP125" s="199"/>
      <c r="AQ125" s="199"/>
      <c r="AR125" s="199"/>
      <c r="AS125" s="199"/>
      <c r="AT125" s="199"/>
      <c r="AU125" s="199"/>
      <c r="AV125" s="199"/>
      <c r="AW125" s="199"/>
      <c r="AX125" s="534"/>
    </row>
    <row r="126" spans="1:64" ht="57" customHeight="1" x14ac:dyDescent="0.15">
      <c r="A126" s="555" t="s">
        <v>58</v>
      </c>
      <c r="B126" s="556"/>
      <c r="C126" s="393" t="s">
        <v>64</v>
      </c>
      <c r="D126" s="578"/>
      <c r="E126" s="578"/>
      <c r="F126" s="579"/>
      <c r="G126" s="549" t="s">
        <v>502</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2" t="s">
        <v>68</v>
      </c>
      <c r="D127" s="363"/>
      <c r="E127" s="363"/>
      <c r="F127" s="364"/>
      <c r="G127" s="365" t="s">
        <v>503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8.7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96.75"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4"/>
      <c r="B133" s="435"/>
      <c r="C133" s="435"/>
      <c r="D133" s="435"/>
      <c r="E133" s="436"/>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59.2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7" t="s">
        <v>224</v>
      </c>
      <c r="B137" s="408"/>
      <c r="C137" s="408"/>
      <c r="D137" s="408"/>
      <c r="E137" s="408"/>
      <c r="F137" s="408"/>
      <c r="G137" s="421" t="s">
        <v>509</v>
      </c>
      <c r="H137" s="422"/>
      <c r="I137" s="422"/>
      <c r="J137" s="422"/>
      <c r="K137" s="422"/>
      <c r="L137" s="422"/>
      <c r="M137" s="422"/>
      <c r="N137" s="422"/>
      <c r="O137" s="422"/>
      <c r="P137" s="423"/>
      <c r="Q137" s="408" t="s">
        <v>225</v>
      </c>
      <c r="R137" s="408"/>
      <c r="S137" s="408"/>
      <c r="T137" s="408"/>
      <c r="U137" s="408"/>
      <c r="V137" s="408"/>
      <c r="W137" s="421" t="s">
        <v>509</v>
      </c>
      <c r="X137" s="422"/>
      <c r="Y137" s="422"/>
      <c r="Z137" s="422"/>
      <c r="AA137" s="422"/>
      <c r="AB137" s="422"/>
      <c r="AC137" s="422"/>
      <c r="AD137" s="422"/>
      <c r="AE137" s="422"/>
      <c r="AF137" s="423"/>
      <c r="AG137" s="408" t="s">
        <v>226</v>
      </c>
      <c r="AH137" s="408"/>
      <c r="AI137" s="408"/>
      <c r="AJ137" s="408"/>
      <c r="AK137" s="408"/>
      <c r="AL137" s="408"/>
      <c r="AM137" s="404" t="s">
        <v>509</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508</v>
      </c>
      <c r="H138" s="425"/>
      <c r="I138" s="425"/>
      <c r="J138" s="425"/>
      <c r="K138" s="425"/>
      <c r="L138" s="425"/>
      <c r="M138" s="425"/>
      <c r="N138" s="425"/>
      <c r="O138" s="425"/>
      <c r="P138" s="426"/>
      <c r="Q138" s="410" t="s">
        <v>228</v>
      </c>
      <c r="R138" s="410"/>
      <c r="S138" s="410"/>
      <c r="T138" s="410"/>
      <c r="U138" s="410"/>
      <c r="V138" s="410"/>
      <c r="W138" s="424" t="s">
        <v>519</v>
      </c>
      <c r="X138" s="425"/>
      <c r="Y138" s="425"/>
      <c r="Z138" s="425"/>
      <c r="AA138" s="425"/>
      <c r="AB138" s="425"/>
      <c r="AC138" s="425"/>
      <c r="AD138" s="425"/>
      <c r="AE138" s="425"/>
      <c r="AF138" s="426"/>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548" t="s">
        <v>493</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3"/>
      <c r="C179" s="543"/>
      <c r="D179" s="543"/>
      <c r="E179" s="543"/>
      <c r="F179" s="544"/>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3"/>
      <c r="C180" s="543"/>
      <c r="D180" s="543"/>
      <c r="E180" s="543"/>
      <c r="F180" s="544"/>
      <c r="G180" s="97" t="s">
        <v>478</v>
      </c>
      <c r="H180" s="538"/>
      <c r="I180" s="538"/>
      <c r="J180" s="538"/>
      <c r="K180" s="539"/>
      <c r="L180" s="100" t="s">
        <v>482</v>
      </c>
      <c r="M180" s="101"/>
      <c r="N180" s="101"/>
      <c r="O180" s="101"/>
      <c r="P180" s="101"/>
      <c r="Q180" s="101"/>
      <c r="R180" s="101"/>
      <c r="S180" s="101"/>
      <c r="T180" s="101"/>
      <c r="U180" s="101"/>
      <c r="V180" s="101"/>
      <c r="W180" s="101"/>
      <c r="X180" s="102"/>
      <c r="Y180" s="103">
        <v>22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43"/>
      <c r="C181" s="543"/>
      <c r="D181" s="543"/>
      <c r="E181" s="543"/>
      <c r="F181" s="544"/>
      <c r="G181" s="74" t="s">
        <v>479</v>
      </c>
      <c r="H181" s="402"/>
      <c r="I181" s="402"/>
      <c r="J181" s="402"/>
      <c r="K181" s="403"/>
      <c r="L181" s="77" t="s">
        <v>483</v>
      </c>
      <c r="M181" s="78"/>
      <c r="N181" s="78"/>
      <c r="O181" s="78"/>
      <c r="P181" s="78"/>
      <c r="Q181" s="78"/>
      <c r="R181" s="78"/>
      <c r="S181" s="78"/>
      <c r="T181" s="78"/>
      <c r="U181" s="78"/>
      <c r="V181" s="78"/>
      <c r="W181" s="78"/>
      <c r="X181" s="79"/>
      <c r="Y181" s="80">
        <v>10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3"/>
      <c r="C182" s="543"/>
      <c r="D182" s="543"/>
      <c r="E182" s="543"/>
      <c r="F182" s="544"/>
      <c r="G182" s="74" t="s">
        <v>480</v>
      </c>
      <c r="H182" s="402"/>
      <c r="I182" s="402"/>
      <c r="J182" s="402"/>
      <c r="K182" s="403"/>
      <c r="L182" s="77" t="s">
        <v>488</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3"/>
      <c r="C183" s="543"/>
      <c r="D183" s="543"/>
      <c r="E183" s="543"/>
      <c r="F183" s="544"/>
      <c r="G183" s="74" t="s">
        <v>481</v>
      </c>
      <c r="H183" s="402"/>
      <c r="I183" s="402"/>
      <c r="J183" s="402"/>
      <c r="K183" s="403"/>
      <c r="L183" s="77" t="s">
        <v>484</v>
      </c>
      <c r="M183" s="78"/>
      <c r="N183" s="78"/>
      <c r="O183" s="78"/>
      <c r="P183" s="78"/>
      <c r="Q183" s="78"/>
      <c r="R183" s="78"/>
      <c r="S183" s="78"/>
      <c r="T183" s="78"/>
      <c r="U183" s="78"/>
      <c r="V183" s="78"/>
      <c r="W183" s="78"/>
      <c r="X183" s="79"/>
      <c r="Y183" s="80">
        <v>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3"/>
      <c r="C191" s="543"/>
      <c r="D191" s="543"/>
      <c r="E191" s="543"/>
      <c r="F191" s="544"/>
      <c r="G191" s="389" t="s">
        <v>485</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3"/>
      <c r="C192" s="543"/>
      <c r="D192" s="543"/>
      <c r="E192" s="543"/>
      <c r="F192" s="544"/>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3"/>
      <c r="C193" s="543"/>
      <c r="D193" s="543"/>
      <c r="E193" s="543"/>
      <c r="F193" s="544"/>
      <c r="G193" s="97" t="s">
        <v>478</v>
      </c>
      <c r="H193" s="98"/>
      <c r="I193" s="98"/>
      <c r="J193" s="98"/>
      <c r="K193" s="99"/>
      <c r="L193" s="100" t="s">
        <v>486</v>
      </c>
      <c r="M193" s="101"/>
      <c r="N193" s="101"/>
      <c r="O193" s="101"/>
      <c r="P193" s="101"/>
      <c r="Q193" s="101"/>
      <c r="R193" s="101"/>
      <c r="S193" s="101"/>
      <c r="T193" s="101"/>
      <c r="U193" s="101"/>
      <c r="V193" s="101"/>
      <c r="W193" s="101"/>
      <c r="X193" s="102"/>
      <c r="Y193" s="103">
        <v>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3"/>
      <c r="C194" s="543"/>
      <c r="D194" s="543"/>
      <c r="E194" s="543"/>
      <c r="F194" s="544"/>
      <c r="G194" s="74" t="s">
        <v>480</v>
      </c>
      <c r="H194" s="75"/>
      <c r="I194" s="75"/>
      <c r="J194" s="75"/>
      <c r="K194" s="76"/>
      <c r="L194" s="77" t="s">
        <v>487</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3"/>
      <c r="C195" s="543"/>
      <c r="D195" s="543"/>
      <c r="E195" s="543"/>
      <c r="F195" s="544"/>
      <c r="G195" s="74" t="s">
        <v>481</v>
      </c>
      <c r="H195" s="75"/>
      <c r="I195" s="75"/>
      <c r="J195" s="75"/>
      <c r="K195" s="76"/>
      <c r="L195" s="77" t="s">
        <v>489</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3"/>
      <c r="C204" s="543"/>
      <c r="D204" s="543"/>
      <c r="E204" s="543"/>
      <c r="F204" s="544"/>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43"/>
      <c r="C205" s="543"/>
      <c r="D205" s="543"/>
      <c r="E205" s="543"/>
      <c r="F205" s="544"/>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3"/>
      <c r="C206" s="543"/>
      <c r="D206" s="543"/>
      <c r="E206" s="543"/>
      <c r="F206" s="54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6"/>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3"/>
      <c r="C217" s="543"/>
      <c r="D217" s="543"/>
      <c r="E217" s="543"/>
      <c r="F217" s="544"/>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43"/>
      <c r="C218" s="543"/>
      <c r="D218" s="543"/>
      <c r="E218" s="543"/>
      <c r="F218" s="544"/>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6"/>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87" customHeight="1" x14ac:dyDescent="0.15">
      <c r="A236" s="112">
        <v>1</v>
      </c>
      <c r="B236" s="112">
        <v>1</v>
      </c>
      <c r="C236" s="117" t="s">
        <v>494</v>
      </c>
      <c r="D236" s="113"/>
      <c r="E236" s="113"/>
      <c r="F236" s="113"/>
      <c r="G236" s="113"/>
      <c r="H236" s="113"/>
      <c r="I236" s="113"/>
      <c r="J236" s="113"/>
      <c r="K236" s="113"/>
      <c r="L236" s="113"/>
      <c r="M236" s="117" t="s">
        <v>490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44</v>
      </c>
      <c r="AL236" s="115"/>
      <c r="AM236" s="115"/>
      <c r="AN236" s="115"/>
      <c r="AO236" s="115"/>
      <c r="AP236" s="116"/>
      <c r="AQ236" s="117">
        <v>1</v>
      </c>
      <c r="AR236" s="113"/>
      <c r="AS236" s="113"/>
      <c r="AT236" s="113"/>
      <c r="AU236" s="114">
        <v>99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72.75" customHeight="1" x14ac:dyDescent="0.15">
      <c r="A269" s="112">
        <v>1</v>
      </c>
      <c r="B269" s="112">
        <v>1</v>
      </c>
      <c r="C269" s="117" t="s">
        <v>491</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v>
      </c>
      <c r="AL269" s="115"/>
      <c r="AM269" s="115"/>
      <c r="AN269" s="115"/>
      <c r="AO269" s="115"/>
      <c r="AP269" s="116"/>
      <c r="AQ269" s="117">
        <v>1</v>
      </c>
      <c r="AR269" s="113"/>
      <c r="AS269" s="113"/>
      <c r="AT269" s="113"/>
      <c r="AU269" s="114">
        <v>87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476</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5"/>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5"/>
      <c r="B6" s="676"/>
      <c r="C6" s="676"/>
      <c r="D6" s="676"/>
      <c r="E6" s="676"/>
      <c r="F6" s="677"/>
      <c r="G6" s="324"/>
      <c r="H6" s="325"/>
      <c r="I6" s="325"/>
      <c r="J6" s="325"/>
      <c r="K6" s="325"/>
      <c r="L6" s="325"/>
      <c r="M6" s="325"/>
      <c r="N6" s="325"/>
      <c r="O6" s="326"/>
      <c r="P6" s="199"/>
      <c r="Q6" s="199"/>
      <c r="R6" s="199"/>
      <c r="S6" s="199"/>
      <c r="T6" s="199"/>
      <c r="U6" s="199"/>
      <c r="V6" s="199"/>
      <c r="W6" s="199"/>
      <c r="X6" s="200"/>
      <c r="Y6" s="120" t="s">
        <v>15</v>
      </c>
      <c r="Z6" s="121"/>
      <c r="AA6" s="173"/>
      <c r="AB6" s="687"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5"/>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5"/>
      <c r="B11" s="676"/>
      <c r="C11" s="676"/>
      <c r="D11" s="676"/>
      <c r="E11" s="676"/>
      <c r="F11" s="677"/>
      <c r="G11" s="324"/>
      <c r="H11" s="325"/>
      <c r="I11" s="325"/>
      <c r="J11" s="325"/>
      <c r="K11" s="325"/>
      <c r="L11" s="325"/>
      <c r="M11" s="325"/>
      <c r="N11" s="325"/>
      <c r="O11" s="326"/>
      <c r="P11" s="199"/>
      <c r="Q11" s="199"/>
      <c r="R11" s="199"/>
      <c r="S11" s="199"/>
      <c r="T11" s="199"/>
      <c r="U11" s="199"/>
      <c r="V11" s="199"/>
      <c r="W11" s="199"/>
      <c r="X11" s="200"/>
      <c r="Y11" s="120" t="s">
        <v>15</v>
      </c>
      <c r="Z11" s="121"/>
      <c r="AA11" s="173"/>
      <c r="AB11" s="687"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5"/>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5"/>
      <c r="B16" s="676"/>
      <c r="C16" s="676"/>
      <c r="D16" s="676"/>
      <c r="E16" s="676"/>
      <c r="F16" s="677"/>
      <c r="G16" s="324"/>
      <c r="H16" s="325"/>
      <c r="I16" s="325"/>
      <c r="J16" s="325"/>
      <c r="K16" s="325"/>
      <c r="L16" s="325"/>
      <c r="M16" s="325"/>
      <c r="N16" s="325"/>
      <c r="O16" s="326"/>
      <c r="P16" s="199"/>
      <c r="Q16" s="199"/>
      <c r="R16" s="199"/>
      <c r="S16" s="199"/>
      <c r="T16" s="199"/>
      <c r="U16" s="199"/>
      <c r="V16" s="199"/>
      <c r="W16" s="199"/>
      <c r="X16" s="200"/>
      <c r="Y16" s="120" t="s">
        <v>15</v>
      </c>
      <c r="Z16" s="121"/>
      <c r="AA16" s="173"/>
      <c r="AB16" s="687"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5"/>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5"/>
      <c r="B21" s="676"/>
      <c r="C21" s="676"/>
      <c r="D21" s="676"/>
      <c r="E21" s="676"/>
      <c r="F21" s="677"/>
      <c r="G21" s="324"/>
      <c r="H21" s="325"/>
      <c r="I21" s="325"/>
      <c r="J21" s="325"/>
      <c r="K21" s="325"/>
      <c r="L21" s="325"/>
      <c r="M21" s="325"/>
      <c r="N21" s="325"/>
      <c r="O21" s="326"/>
      <c r="P21" s="199"/>
      <c r="Q21" s="199"/>
      <c r="R21" s="199"/>
      <c r="S21" s="199"/>
      <c r="T21" s="199"/>
      <c r="U21" s="199"/>
      <c r="V21" s="199"/>
      <c r="W21" s="199"/>
      <c r="X21" s="200"/>
      <c r="Y21" s="120" t="s">
        <v>15</v>
      </c>
      <c r="Z21" s="121"/>
      <c r="AA21" s="173"/>
      <c r="AB21" s="687"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5"/>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5"/>
      <c r="B26" s="676"/>
      <c r="C26" s="676"/>
      <c r="D26" s="676"/>
      <c r="E26" s="676"/>
      <c r="F26" s="677"/>
      <c r="G26" s="324"/>
      <c r="H26" s="325"/>
      <c r="I26" s="325"/>
      <c r="J26" s="325"/>
      <c r="K26" s="325"/>
      <c r="L26" s="325"/>
      <c r="M26" s="325"/>
      <c r="N26" s="325"/>
      <c r="O26" s="326"/>
      <c r="P26" s="199"/>
      <c r="Q26" s="199"/>
      <c r="R26" s="199"/>
      <c r="S26" s="199"/>
      <c r="T26" s="199"/>
      <c r="U26" s="199"/>
      <c r="V26" s="199"/>
      <c r="W26" s="199"/>
      <c r="X26" s="200"/>
      <c r="Y26" s="120" t="s">
        <v>15</v>
      </c>
      <c r="Z26" s="121"/>
      <c r="AA26" s="173"/>
      <c r="AB26" s="687"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5"/>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5"/>
      <c r="B31" s="676"/>
      <c r="C31" s="676"/>
      <c r="D31" s="676"/>
      <c r="E31" s="676"/>
      <c r="F31" s="677"/>
      <c r="G31" s="324"/>
      <c r="H31" s="325"/>
      <c r="I31" s="325"/>
      <c r="J31" s="325"/>
      <c r="K31" s="325"/>
      <c r="L31" s="325"/>
      <c r="M31" s="325"/>
      <c r="N31" s="325"/>
      <c r="O31" s="326"/>
      <c r="P31" s="199"/>
      <c r="Q31" s="199"/>
      <c r="R31" s="199"/>
      <c r="S31" s="199"/>
      <c r="T31" s="199"/>
      <c r="U31" s="199"/>
      <c r="V31" s="199"/>
      <c r="W31" s="199"/>
      <c r="X31" s="200"/>
      <c r="Y31" s="120" t="s">
        <v>15</v>
      </c>
      <c r="Z31" s="121"/>
      <c r="AA31" s="173"/>
      <c r="AB31" s="687"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5"/>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5"/>
      <c r="B36" s="676"/>
      <c r="C36" s="676"/>
      <c r="D36" s="676"/>
      <c r="E36" s="676"/>
      <c r="F36" s="677"/>
      <c r="G36" s="324"/>
      <c r="H36" s="325"/>
      <c r="I36" s="325"/>
      <c r="J36" s="325"/>
      <c r="K36" s="325"/>
      <c r="L36" s="325"/>
      <c r="M36" s="325"/>
      <c r="N36" s="325"/>
      <c r="O36" s="326"/>
      <c r="P36" s="199"/>
      <c r="Q36" s="199"/>
      <c r="R36" s="199"/>
      <c r="S36" s="199"/>
      <c r="T36" s="199"/>
      <c r="U36" s="199"/>
      <c r="V36" s="199"/>
      <c r="W36" s="199"/>
      <c r="X36" s="200"/>
      <c r="Y36" s="120" t="s">
        <v>15</v>
      </c>
      <c r="Z36" s="121"/>
      <c r="AA36" s="173"/>
      <c r="AB36" s="687"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5"/>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5"/>
      <c r="B41" s="676"/>
      <c r="C41" s="676"/>
      <c r="D41" s="676"/>
      <c r="E41" s="676"/>
      <c r="F41" s="677"/>
      <c r="G41" s="324"/>
      <c r="H41" s="325"/>
      <c r="I41" s="325"/>
      <c r="J41" s="325"/>
      <c r="K41" s="325"/>
      <c r="L41" s="325"/>
      <c r="M41" s="325"/>
      <c r="N41" s="325"/>
      <c r="O41" s="326"/>
      <c r="P41" s="199"/>
      <c r="Q41" s="199"/>
      <c r="R41" s="199"/>
      <c r="S41" s="199"/>
      <c r="T41" s="199"/>
      <c r="U41" s="199"/>
      <c r="V41" s="199"/>
      <c r="W41" s="199"/>
      <c r="X41" s="200"/>
      <c r="Y41" s="120" t="s">
        <v>15</v>
      </c>
      <c r="Z41" s="121"/>
      <c r="AA41" s="173"/>
      <c r="AB41" s="687"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5"/>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5"/>
      <c r="B46" s="676"/>
      <c r="C46" s="676"/>
      <c r="D46" s="676"/>
      <c r="E46" s="676"/>
      <c r="F46" s="677"/>
      <c r="G46" s="324"/>
      <c r="H46" s="325"/>
      <c r="I46" s="325"/>
      <c r="J46" s="325"/>
      <c r="K46" s="325"/>
      <c r="L46" s="325"/>
      <c r="M46" s="325"/>
      <c r="N46" s="325"/>
      <c r="O46" s="326"/>
      <c r="P46" s="199"/>
      <c r="Q46" s="199"/>
      <c r="R46" s="199"/>
      <c r="S46" s="199"/>
      <c r="T46" s="199"/>
      <c r="U46" s="199"/>
      <c r="V46" s="199"/>
      <c r="W46" s="199"/>
      <c r="X46" s="200"/>
      <c r="Y46" s="120" t="s">
        <v>15</v>
      </c>
      <c r="Z46" s="121"/>
      <c r="AA46" s="173"/>
      <c r="AB46" s="687"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5"/>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5"/>
      <c r="B51" s="676"/>
      <c r="C51" s="676"/>
      <c r="D51" s="676"/>
      <c r="E51" s="676"/>
      <c r="F51" s="677"/>
      <c r="G51" s="324"/>
      <c r="H51" s="325"/>
      <c r="I51" s="325"/>
      <c r="J51" s="325"/>
      <c r="K51" s="325"/>
      <c r="L51" s="325"/>
      <c r="M51" s="325"/>
      <c r="N51" s="325"/>
      <c r="O51" s="326"/>
      <c r="P51" s="199"/>
      <c r="Q51" s="199"/>
      <c r="R51" s="199"/>
      <c r="S51" s="199"/>
      <c r="T51" s="199"/>
      <c r="U51" s="199"/>
      <c r="V51" s="199"/>
      <c r="W51" s="199"/>
      <c r="X51" s="200"/>
      <c r="Y51" s="120" t="s">
        <v>15</v>
      </c>
      <c r="Z51" s="121"/>
      <c r="AA51" s="173"/>
      <c r="AB51" s="696" t="s">
        <v>467</v>
      </c>
      <c r="AC51" s="697"/>
      <c r="AD51" s="697"/>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01"/>
      <c r="B3" s="702"/>
      <c r="C3" s="702"/>
      <c r="D3" s="702"/>
      <c r="E3" s="702"/>
      <c r="F3" s="703"/>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701"/>
      <c r="B4" s="702"/>
      <c r="C4" s="702"/>
      <c r="D4" s="702"/>
      <c r="E4" s="702"/>
      <c r="F4" s="70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01"/>
      <c r="B16" s="702"/>
      <c r="C16" s="702"/>
      <c r="D16" s="702"/>
      <c r="E16" s="702"/>
      <c r="F16" s="703"/>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01"/>
      <c r="B29" s="702"/>
      <c r="C29" s="702"/>
      <c r="D29" s="702"/>
      <c r="E29" s="702"/>
      <c r="F29" s="703"/>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1"/>
      <c r="B41" s="702"/>
      <c r="C41" s="702"/>
      <c r="D41" s="702"/>
      <c r="E41" s="702"/>
      <c r="F41" s="703"/>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01"/>
      <c r="B42" s="702"/>
      <c r="C42" s="702"/>
      <c r="D42" s="702"/>
      <c r="E42" s="702"/>
      <c r="F42" s="703"/>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01"/>
      <c r="B56" s="702"/>
      <c r="C56" s="702"/>
      <c r="D56" s="702"/>
      <c r="E56" s="702"/>
      <c r="F56" s="703"/>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1"/>
      <c r="B68" s="702"/>
      <c r="C68" s="702"/>
      <c r="D68" s="702"/>
      <c r="E68" s="702"/>
      <c r="F68" s="703"/>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01"/>
      <c r="B69" s="702"/>
      <c r="C69" s="702"/>
      <c r="D69" s="702"/>
      <c r="E69" s="702"/>
      <c r="F69" s="703"/>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1"/>
      <c r="B81" s="702"/>
      <c r="C81" s="702"/>
      <c r="D81" s="702"/>
      <c r="E81" s="702"/>
      <c r="F81" s="703"/>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01"/>
      <c r="B82" s="702"/>
      <c r="C82" s="702"/>
      <c r="D82" s="702"/>
      <c r="E82" s="702"/>
      <c r="F82" s="703"/>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1"/>
      <c r="B94" s="702"/>
      <c r="C94" s="702"/>
      <c r="D94" s="702"/>
      <c r="E94" s="702"/>
      <c r="F94" s="703"/>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01"/>
      <c r="B95" s="702"/>
      <c r="C95" s="702"/>
      <c r="D95" s="702"/>
      <c r="E95" s="702"/>
      <c r="F95" s="703"/>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01"/>
      <c r="B109" s="702"/>
      <c r="C109" s="702"/>
      <c r="D109" s="702"/>
      <c r="E109" s="702"/>
      <c r="F109" s="703"/>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1"/>
      <c r="B121" s="702"/>
      <c r="C121" s="702"/>
      <c r="D121" s="702"/>
      <c r="E121" s="702"/>
      <c r="F121" s="703"/>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01"/>
      <c r="B122" s="702"/>
      <c r="C122" s="702"/>
      <c r="D122" s="702"/>
      <c r="E122" s="702"/>
      <c r="F122" s="703"/>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1"/>
      <c r="B134" s="702"/>
      <c r="C134" s="702"/>
      <c r="D134" s="702"/>
      <c r="E134" s="702"/>
      <c r="F134" s="703"/>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01"/>
      <c r="B135" s="702"/>
      <c r="C135" s="702"/>
      <c r="D135" s="702"/>
      <c r="E135" s="702"/>
      <c r="F135" s="703"/>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1"/>
      <c r="B147" s="702"/>
      <c r="C147" s="702"/>
      <c r="D147" s="702"/>
      <c r="E147" s="702"/>
      <c r="F147" s="703"/>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01"/>
      <c r="B148" s="702"/>
      <c r="C148" s="702"/>
      <c r="D148" s="702"/>
      <c r="E148" s="702"/>
      <c r="F148" s="703"/>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01"/>
      <c r="B162" s="702"/>
      <c r="C162" s="702"/>
      <c r="D162" s="702"/>
      <c r="E162" s="702"/>
      <c r="F162" s="703"/>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1"/>
      <c r="B174" s="702"/>
      <c r="C174" s="702"/>
      <c r="D174" s="702"/>
      <c r="E174" s="702"/>
      <c r="F174" s="703"/>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01"/>
      <c r="B175" s="702"/>
      <c r="C175" s="702"/>
      <c r="D175" s="702"/>
      <c r="E175" s="702"/>
      <c r="F175" s="703"/>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1"/>
      <c r="B187" s="702"/>
      <c r="C187" s="702"/>
      <c r="D187" s="702"/>
      <c r="E187" s="702"/>
      <c r="F187" s="703"/>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01"/>
      <c r="B188" s="702"/>
      <c r="C188" s="702"/>
      <c r="D188" s="702"/>
      <c r="E188" s="702"/>
      <c r="F188" s="703"/>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1"/>
      <c r="B200" s="702"/>
      <c r="C200" s="702"/>
      <c r="D200" s="702"/>
      <c r="E200" s="702"/>
      <c r="F200" s="703"/>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01"/>
      <c r="B201" s="702"/>
      <c r="C201" s="702"/>
      <c r="D201" s="702"/>
      <c r="E201" s="702"/>
      <c r="F201" s="703"/>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01"/>
      <c r="B215" s="702"/>
      <c r="C215" s="702"/>
      <c r="D215" s="702"/>
      <c r="E215" s="702"/>
      <c r="F215" s="703"/>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1"/>
      <c r="B227" s="702"/>
      <c r="C227" s="702"/>
      <c r="D227" s="702"/>
      <c r="E227" s="702"/>
      <c r="F227" s="703"/>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01"/>
      <c r="B228" s="702"/>
      <c r="C228" s="702"/>
      <c r="D228" s="702"/>
      <c r="E228" s="702"/>
      <c r="F228" s="703"/>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1"/>
      <c r="B240" s="702"/>
      <c r="C240" s="702"/>
      <c r="D240" s="702"/>
      <c r="E240" s="702"/>
      <c r="F240" s="703"/>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01"/>
      <c r="B241" s="702"/>
      <c r="C241" s="702"/>
      <c r="D241" s="702"/>
      <c r="E241" s="702"/>
      <c r="F241" s="703"/>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1"/>
      <c r="B253" s="702"/>
      <c r="C253" s="702"/>
      <c r="D253" s="702"/>
      <c r="E253" s="702"/>
      <c r="F253" s="703"/>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01"/>
      <c r="B254" s="702"/>
      <c r="C254" s="702"/>
      <c r="D254" s="702"/>
      <c r="E254" s="702"/>
      <c r="F254" s="703"/>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2015-07-06T11:05:25Z</cp:lastPrinted>
  <dcterms:created xsi:type="dcterms:W3CDTF">2012-03-13T00:50:25Z</dcterms:created>
  <dcterms:modified xsi:type="dcterms:W3CDTF">2015-07-06T11:06:50Z</dcterms:modified>
</cp:coreProperties>
</file>