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度寄与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<sst xmlns="http://schemas.openxmlformats.org/spreadsheetml/2006/main" count="96" uniqueCount="84">
  <si>
    <t>建設工事受注動態統計調査（大手50社調査）　寄与度表</t>
  </si>
  <si>
    <t>工 事 種 類 別</t>
  </si>
  <si>
    <t>建</t>
  </si>
  <si>
    <t>築</t>
  </si>
  <si>
    <t>土</t>
  </si>
  <si>
    <t>木</t>
  </si>
  <si>
    <t>事務所</t>
  </si>
  <si>
    <t>宿　泊</t>
  </si>
  <si>
    <t>工  場</t>
  </si>
  <si>
    <t>倉　庫</t>
  </si>
  <si>
    <t>教    育</t>
  </si>
  <si>
    <t>医    療</t>
  </si>
  <si>
    <t>娯　楽</t>
  </si>
  <si>
    <t>治　山</t>
  </si>
  <si>
    <t>上水道</t>
  </si>
  <si>
    <t>港  湾</t>
  </si>
  <si>
    <t/>
  </si>
  <si>
    <t>店　舗</t>
  </si>
  <si>
    <t>　　</t>
  </si>
  <si>
    <t>流　通</t>
  </si>
  <si>
    <t>住   宅</t>
  </si>
  <si>
    <t>研    究</t>
  </si>
  <si>
    <t>その他</t>
  </si>
  <si>
    <t>計</t>
  </si>
  <si>
    <t>鉄  道</t>
  </si>
  <si>
    <t>土地造成</t>
  </si>
  <si>
    <t>道  路</t>
  </si>
  <si>
    <t>電線路</t>
  </si>
  <si>
    <t>合   計</t>
  </si>
  <si>
    <t>発 注 者 別</t>
  </si>
  <si>
    <t>庁　舎</t>
  </si>
  <si>
    <t>施　設</t>
  </si>
  <si>
    <t>発電所</t>
  </si>
  <si>
    <t>文化施設</t>
  </si>
  <si>
    <t>福祉施設</t>
  </si>
  <si>
    <t>治　水</t>
  </si>
  <si>
    <t>下水道</t>
  </si>
  <si>
    <t>空　港</t>
  </si>
  <si>
    <t>製　　造　　業</t>
  </si>
  <si>
    <t>非</t>
  </si>
  <si>
    <t>民</t>
  </si>
  <si>
    <t>製</t>
  </si>
  <si>
    <t>間</t>
  </si>
  <si>
    <t>造</t>
  </si>
  <si>
    <t>等</t>
  </si>
  <si>
    <t>業</t>
  </si>
  <si>
    <t xml:space="preserve">    小       計</t>
  </si>
  <si>
    <t xml:space="preserve">        計</t>
  </si>
  <si>
    <t>国</t>
  </si>
  <si>
    <t xml:space="preserve">        国</t>
  </si>
  <si>
    <t>の</t>
  </si>
  <si>
    <t>機</t>
  </si>
  <si>
    <t>関</t>
  </si>
  <si>
    <t>地</t>
  </si>
  <si>
    <t xml:space="preserve">  都  道  府  県</t>
  </si>
  <si>
    <t>方</t>
  </si>
  <si>
    <t xml:space="preserve">  市  区  町  村</t>
  </si>
  <si>
    <t>　そ　　の　　他</t>
  </si>
  <si>
    <t xml:space="preserve"> 　駐留軍・外国公館</t>
  </si>
  <si>
    <t xml:space="preserve"> 小　口　工　事</t>
  </si>
  <si>
    <t>内</t>
  </si>
  <si>
    <t>海</t>
  </si>
  <si>
    <t>外</t>
  </si>
  <si>
    <t>総</t>
  </si>
  <si>
    <r>
      <t xml:space="preserve">  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立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行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政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法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人</t>
    </r>
  </si>
  <si>
    <r>
      <t xml:space="preserve">  地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方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営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企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業</t>
    </r>
  </si>
  <si>
    <t>の</t>
  </si>
  <si>
    <t>機</t>
  </si>
  <si>
    <t>関</t>
  </si>
  <si>
    <t>公</t>
  </si>
  <si>
    <t>共</t>
  </si>
  <si>
    <t xml:space="preserve">  政府関連企業等</t>
  </si>
  <si>
    <t xml:space="preserve"> 農  林  漁  業</t>
  </si>
  <si>
    <t>鉱業,採石業,砂利採取業,建設業　　　　　　　　　　　　　</t>
  </si>
  <si>
    <t>電気･ガス･熱供給･水道業</t>
  </si>
  <si>
    <t xml:space="preserve"> 運輸業，郵便業</t>
  </si>
  <si>
    <t xml:space="preserve"> 情 報 通 信 業</t>
  </si>
  <si>
    <t xml:space="preserve"> 卸売業，小売業</t>
  </si>
  <si>
    <t xml:space="preserve"> 金融業，保険業</t>
  </si>
  <si>
    <t xml:space="preserve"> 不　動　産　業</t>
  </si>
  <si>
    <t xml:space="preserve"> サ ー ビ ス 業</t>
  </si>
  <si>
    <t xml:space="preserve"> そ    の    他</t>
  </si>
  <si>
    <t>注）１.寄与度が0.1に満たない項目は，便宜上空欄としている。</t>
  </si>
  <si>
    <t>寄　与　度   （平成 22年度計）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</si>
</sst>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.0;&quot;▲ &quot;0.0"/>
    <numFmt numFmtId="179" formatCode="0_);[Red]\(0\)"/>
    <numFmt numFmtId="180" formatCode="#,##0.0;&quot;▲ &quot;#,##0.0"/>
    <numFmt numFmtId="181" formatCode="#,##0.00_ "/>
    <numFmt numFmtId="182" formatCode="0.0_ "/>
    <numFmt numFmtId="183" formatCode="0.0"/>
    <numFmt numFmtId="184" formatCode="#,##0_ "/>
    <numFmt numFmtId="185" formatCode="0.0;&quot;△ &quot;0.0"/>
    <numFmt numFmtId="186" formatCode="0.00_ 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;&quot;▲ &quot;0"/>
    <numFmt numFmtId="194" formatCode="0_ "/>
    <numFmt numFmtId="195" formatCode="#,##0.0;[Red]\-#,##0.0"/>
    <numFmt numFmtId="196" formatCode="#,##0.00;&quot;▲ &quot;#,##0.00"/>
    <numFmt numFmtId="197" formatCode="0.00;&quot;▲ &quot;0.00"/>
    <numFmt numFmtId="198" formatCode="###0.0"/>
    <numFmt numFmtId="199" formatCode="\(0.0\);\(\-0.0\)"/>
    <numFmt numFmtId="200" formatCode="\(#,##0.0\);\(&quot;▲ &quot;#,##0.0\)"/>
    <numFmt numFmtId="201" formatCode="\(#,##0\)"/>
    <numFmt numFmtId="202" formatCode="\(#,##0\);\(\-#,##0\)"/>
    <numFmt numFmtId="203" formatCode="\(#,##0.00\);\(\-#,##0.00\)"/>
    <numFmt numFmtId="204" formatCode="\(0.0\);\(&quot;▲&quot;0.0\)"/>
    <numFmt numFmtId="205" formatCode="0.0;&quot;▲&quot;0.0"/>
    <numFmt numFmtId="206" formatCode="#,##0.00_ ;[Red]\-#,##0.00\ "/>
  </numFmts>
  <fonts count="48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26"/>
      <name val="ＭＳ 明朝"/>
      <family val="1"/>
    </font>
    <font>
      <sz val="16"/>
      <name val="ＭＳ 明朝"/>
      <family val="1"/>
    </font>
    <font>
      <sz val="18"/>
      <color indexed="12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 style="medium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40" fontId="10" fillId="0" borderId="21" xfId="49" applyNumberFormat="1" applyFont="1" applyFill="1" applyBorder="1" applyAlignment="1" applyProtection="1">
      <alignment vertical="center"/>
      <protection/>
    </xf>
    <xf numFmtId="40" fontId="10" fillId="0" borderId="32" xfId="49" applyNumberFormat="1" applyFont="1" applyFill="1" applyBorder="1" applyAlignment="1" applyProtection="1">
      <alignment vertical="center"/>
      <protection/>
    </xf>
    <xf numFmtId="40" fontId="10" fillId="0" borderId="31" xfId="49" applyNumberFormat="1" applyFont="1" applyFill="1" applyBorder="1" applyAlignment="1" applyProtection="1">
      <alignment vertical="center"/>
      <protection/>
    </xf>
    <xf numFmtId="40" fontId="10" fillId="0" borderId="16" xfId="49" applyNumberFormat="1" applyFont="1" applyFill="1" applyBorder="1" applyAlignment="1" applyProtection="1">
      <alignment vertical="center"/>
      <protection/>
    </xf>
    <xf numFmtId="40" fontId="10" fillId="0" borderId="19" xfId="49" applyNumberFormat="1" applyFont="1" applyFill="1" applyBorder="1" applyAlignment="1" applyProtection="1">
      <alignment vertical="center"/>
      <protection/>
    </xf>
    <xf numFmtId="40" fontId="10" fillId="0" borderId="20" xfId="49" applyNumberFormat="1" applyFont="1" applyFill="1" applyBorder="1" applyAlignment="1" applyProtection="1">
      <alignment vertical="center"/>
      <protection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40" fontId="10" fillId="0" borderId="35" xfId="49" applyNumberFormat="1" applyFont="1" applyFill="1" applyBorder="1" applyAlignment="1" applyProtection="1">
      <alignment vertical="center"/>
      <protection/>
    </xf>
    <xf numFmtId="40" fontId="10" fillId="0" borderId="36" xfId="49" applyNumberFormat="1" applyFont="1" applyFill="1" applyBorder="1" applyAlignment="1" applyProtection="1">
      <alignment vertical="center"/>
      <protection/>
    </xf>
    <xf numFmtId="40" fontId="10" fillId="0" borderId="34" xfId="49" applyNumberFormat="1" applyFont="1" applyFill="1" applyBorder="1" applyAlignment="1" applyProtection="1">
      <alignment vertical="center"/>
      <protection/>
    </xf>
    <xf numFmtId="40" fontId="10" fillId="0" borderId="37" xfId="49" applyNumberFormat="1" applyFont="1" applyFill="1" applyBorder="1" applyAlignment="1" applyProtection="1">
      <alignment vertical="center"/>
      <protection/>
    </xf>
    <xf numFmtId="0" fontId="8" fillId="0" borderId="18" xfId="0" applyFont="1" applyBorder="1" applyAlignment="1">
      <alignment vertical="center"/>
    </xf>
    <xf numFmtId="40" fontId="10" fillId="0" borderId="38" xfId="49" applyNumberFormat="1" applyFont="1" applyFill="1" applyBorder="1" applyAlignment="1" applyProtection="1">
      <alignment vertical="center"/>
      <protection/>
    </xf>
    <xf numFmtId="40" fontId="10" fillId="0" borderId="39" xfId="49" applyNumberFormat="1" applyFont="1" applyFill="1" applyBorder="1" applyAlignment="1" applyProtection="1">
      <alignment vertical="center"/>
      <protection/>
    </xf>
    <xf numFmtId="40" fontId="10" fillId="0" borderId="29" xfId="49" applyNumberFormat="1" applyFont="1" applyFill="1" applyBorder="1" applyAlignment="1" applyProtection="1">
      <alignment vertical="center"/>
      <protection/>
    </xf>
    <xf numFmtId="40" fontId="10" fillId="0" borderId="40" xfId="49" applyNumberFormat="1" applyFont="1" applyFill="1" applyBorder="1" applyAlignment="1" applyProtection="1">
      <alignment vertical="center"/>
      <protection/>
    </xf>
    <xf numFmtId="40" fontId="10" fillId="0" borderId="41" xfId="49" applyNumberFormat="1" applyFont="1" applyFill="1" applyBorder="1" applyAlignment="1" applyProtection="1">
      <alignment vertical="center"/>
      <protection/>
    </xf>
    <xf numFmtId="40" fontId="10" fillId="0" borderId="42" xfId="49" applyNumberFormat="1" applyFont="1" applyFill="1" applyBorder="1" applyAlignment="1" applyProtection="1">
      <alignment vertical="center"/>
      <protection/>
    </xf>
    <xf numFmtId="40" fontId="10" fillId="0" borderId="30" xfId="49" applyNumberFormat="1" applyFont="1" applyFill="1" applyBorder="1" applyAlignment="1" applyProtection="1">
      <alignment vertical="center"/>
      <protection/>
    </xf>
    <xf numFmtId="40" fontId="10" fillId="0" borderId="43" xfId="49" applyNumberFormat="1" applyFont="1" applyFill="1" applyBorder="1" applyAlignment="1" applyProtection="1">
      <alignment vertical="center"/>
      <protection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40" fontId="10" fillId="0" borderId="46" xfId="49" applyNumberFormat="1" applyFont="1" applyFill="1" applyBorder="1" applyAlignment="1" applyProtection="1">
      <alignment vertical="center"/>
      <protection/>
    </xf>
    <xf numFmtId="40" fontId="10" fillId="0" borderId="47" xfId="49" applyNumberFormat="1" applyFont="1" applyFill="1" applyBorder="1" applyAlignment="1" applyProtection="1">
      <alignment vertical="center"/>
      <protection/>
    </xf>
    <xf numFmtId="40" fontId="10" fillId="0" borderId="48" xfId="49" applyNumberFormat="1" applyFont="1" applyFill="1" applyBorder="1" applyAlignment="1" applyProtection="1">
      <alignment vertical="center"/>
      <protection/>
    </xf>
    <xf numFmtId="0" fontId="8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40" fontId="10" fillId="0" borderId="49" xfId="49" applyNumberFormat="1" applyFont="1" applyFill="1" applyBorder="1" applyAlignment="1" applyProtection="1">
      <alignment vertical="center"/>
      <protection/>
    </xf>
    <xf numFmtId="40" fontId="10" fillId="0" borderId="52" xfId="49" applyNumberFormat="1" applyFont="1" applyFill="1" applyBorder="1" applyAlignment="1" applyProtection="1">
      <alignment vertical="center"/>
      <protection/>
    </xf>
    <xf numFmtId="40" fontId="10" fillId="0" borderId="53" xfId="49" applyNumberFormat="1" applyFont="1" applyFill="1" applyBorder="1" applyAlignment="1" applyProtection="1">
      <alignment vertical="center"/>
      <protection/>
    </xf>
    <xf numFmtId="40" fontId="10" fillId="0" borderId="10" xfId="49" applyNumberFormat="1" applyFont="1" applyFill="1" applyBorder="1" applyAlignment="1" applyProtection="1">
      <alignment vertical="center"/>
      <protection/>
    </xf>
    <xf numFmtId="40" fontId="10" fillId="0" borderId="54" xfId="49" applyNumberFormat="1" applyFont="1" applyFill="1" applyBorder="1" applyAlignment="1" applyProtection="1">
      <alignment vertical="center"/>
      <protection/>
    </xf>
    <xf numFmtId="40" fontId="10" fillId="0" borderId="15" xfId="49" applyNumberFormat="1" applyFont="1" applyFill="1" applyBorder="1" applyAlignment="1" applyProtection="1">
      <alignment vertical="center"/>
      <protection/>
    </xf>
    <xf numFmtId="0" fontId="8" fillId="0" borderId="55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40" fontId="10" fillId="0" borderId="58" xfId="49" applyNumberFormat="1" applyFont="1" applyFill="1" applyBorder="1" applyAlignment="1" applyProtection="1">
      <alignment vertical="center"/>
      <protection/>
    </xf>
    <xf numFmtId="40" fontId="10" fillId="0" borderId="59" xfId="49" applyNumberFormat="1" applyFont="1" applyFill="1" applyBorder="1" applyAlignment="1" applyProtection="1">
      <alignment vertical="center"/>
      <protection/>
    </xf>
    <xf numFmtId="40" fontId="10" fillId="0" borderId="60" xfId="49" applyNumberFormat="1" applyFont="1" applyFill="1" applyBorder="1" applyAlignment="1" applyProtection="1">
      <alignment vertical="center"/>
      <protection/>
    </xf>
    <xf numFmtId="0" fontId="8" fillId="0" borderId="61" xfId="0" applyFont="1" applyBorder="1" applyAlignment="1">
      <alignment vertical="center"/>
    </xf>
    <xf numFmtId="40" fontId="10" fillId="0" borderId="41" xfId="49" applyNumberFormat="1" applyFont="1" applyBorder="1" applyAlignment="1" applyProtection="1">
      <alignment vertical="center"/>
      <protection/>
    </xf>
    <xf numFmtId="40" fontId="10" fillId="0" borderId="42" xfId="49" applyNumberFormat="1" applyFont="1" applyBorder="1" applyAlignment="1" applyProtection="1">
      <alignment vertical="center"/>
      <protection/>
    </xf>
    <xf numFmtId="40" fontId="10" fillId="0" borderId="30" xfId="49" applyNumberFormat="1" applyFont="1" applyBorder="1" applyAlignment="1" applyProtection="1">
      <alignment vertical="center"/>
      <protection/>
    </xf>
    <xf numFmtId="40" fontId="10" fillId="0" borderId="43" xfId="49" applyNumberFormat="1" applyFont="1" applyBorder="1" applyAlignment="1" applyProtection="1">
      <alignment vertical="center"/>
      <protection/>
    </xf>
    <xf numFmtId="0" fontId="8" fillId="0" borderId="22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40" fontId="10" fillId="0" borderId="62" xfId="49" applyNumberFormat="1" applyFont="1" applyBorder="1" applyAlignment="1" applyProtection="1">
      <alignment vertical="center"/>
      <protection/>
    </xf>
    <xf numFmtId="40" fontId="10" fillId="0" borderId="25" xfId="49" applyNumberFormat="1" applyFont="1" applyBorder="1" applyAlignment="1" applyProtection="1">
      <alignment vertical="center"/>
      <protection/>
    </xf>
    <xf numFmtId="40" fontId="10" fillId="0" borderId="63" xfId="49" applyNumberFormat="1" applyFont="1" applyBorder="1" applyAlignment="1" applyProtection="1">
      <alignment vertical="center"/>
      <protection/>
    </xf>
    <xf numFmtId="40" fontId="10" fillId="0" borderId="26" xfId="49" applyNumberFormat="1" applyFont="1" applyBorder="1" applyAlignment="1" applyProtection="1">
      <alignment vertical="center"/>
      <protection/>
    </xf>
    <xf numFmtId="40" fontId="10" fillId="0" borderId="21" xfId="49" applyNumberFormat="1" applyFont="1" applyBorder="1" applyAlignment="1" applyProtection="1">
      <alignment vertical="center"/>
      <protection/>
    </xf>
    <xf numFmtId="40" fontId="10" fillId="0" borderId="32" xfId="49" applyNumberFormat="1" applyFont="1" applyBorder="1" applyAlignment="1" applyProtection="1">
      <alignment vertical="center"/>
      <protection/>
    </xf>
    <xf numFmtId="40" fontId="10" fillId="0" borderId="31" xfId="49" applyNumberFormat="1" applyFont="1" applyBorder="1" applyAlignment="1" applyProtection="1">
      <alignment vertical="center"/>
      <protection/>
    </xf>
    <xf numFmtId="40" fontId="10" fillId="0" borderId="46" xfId="49" applyNumberFormat="1" applyFont="1" applyBorder="1" applyAlignment="1" applyProtection="1">
      <alignment vertical="center"/>
      <protection/>
    </xf>
    <xf numFmtId="40" fontId="10" fillId="0" borderId="64" xfId="49" applyNumberFormat="1" applyFont="1" applyFill="1" applyBorder="1" applyAlignment="1" applyProtection="1">
      <alignment vertical="center"/>
      <protection/>
    </xf>
    <xf numFmtId="40" fontId="10" fillId="0" borderId="65" xfId="49" applyNumberFormat="1" applyFont="1" applyFill="1" applyBorder="1" applyAlignment="1" applyProtection="1">
      <alignment vertical="center"/>
      <protection/>
    </xf>
    <xf numFmtId="40" fontId="10" fillId="0" borderId="66" xfId="49" applyNumberFormat="1" applyFont="1" applyFill="1" applyBorder="1" applyAlignment="1" applyProtection="1">
      <alignment vertical="center"/>
      <protection/>
    </xf>
    <xf numFmtId="40" fontId="10" fillId="0" borderId="67" xfId="49" applyNumberFormat="1" applyFont="1" applyFill="1" applyBorder="1" applyAlignment="1" applyProtection="1">
      <alignment vertical="center"/>
      <protection/>
    </xf>
    <xf numFmtId="40" fontId="10" fillId="0" borderId="68" xfId="49" applyNumberFormat="1" applyFont="1" applyFill="1" applyBorder="1" applyAlignment="1" applyProtection="1">
      <alignment vertical="center"/>
      <protection/>
    </xf>
    <xf numFmtId="40" fontId="10" fillId="0" borderId="69" xfId="49" applyNumberFormat="1" applyFont="1" applyFill="1" applyBorder="1" applyAlignment="1" applyProtection="1">
      <alignment vertical="center"/>
      <protection/>
    </xf>
    <xf numFmtId="40" fontId="10" fillId="0" borderId="70" xfId="49" applyNumberFormat="1" applyFont="1" applyFill="1" applyBorder="1" applyAlignment="1" applyProtection="1">
      <alignment vertical="center"/>
      <protection/>
    </xf>
    <xf numFmtId="40" fontId="10" fillId="0" borderId="71" xfId="49" applyNumberFormat="1" applyFont="1" applyFill="1" applyBorder="1" applyAlignment="1" applyProtection="1">
      <alignment vertical="center"/>
      <protection/>
    </xf>
    <xf numFmtId="0" fontId="8" fillId="0" borderId="29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" name="Line 1"/>
        <xdr:cNvSpPr>
          <a:spLocks/>
        </xdr:cNvSpPr>
      </xdr:nvSpPr>
      <xdr:spPr>
        <a:xfrm>
          <a:off x="4895850" y="9801225"/>
          <a:ext cx="1104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2" name="Line 2"/>
        <xdr:cNvSpPr>
          <a:spLocks/>
        </xdr:cNvSpPr>
      </xdr:nvSpPr>
      <xdr:spPr>
        <a:xfrm>
          <a:off x="5981700" y="9820275"/>
          <a:ext cx="1104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3" name="Line 3"/>
        <xdr:cNvSpPr>
          <a:spLocks/>
        </xdr:cNvSpPr>
      </xdr:nvSpPr>
      <xdr:spPr>
        <a:xfrm>
          <a:off x="7086600" y="9801225"/>
          <a:ext cx="1104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8191500" y="9782175"/>
          <a:ext cx="1104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5" name="Line 5"/>
        <xdr:cNvSpPr>
          <a:spLocks/>
        </xdr:cNvSpPr>
      </xdr:nvSpPr>
      <xdr:spPr>
        <a:xfrm>
          <a:off x="9344025" y="9801225"/>
          <a:ext cx="1104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10401300" y="9782175"/>
          <a:ext cx="1104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>
          <a:off x="11553825" y="9782175"/>
          <a:ext cx="1104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8" name="Line 8"/>
        <xdr:cNvSpPr>
          <a:spLocks/>
        </xdr:cNvSpPr>
      </xdr:nvSpPr>
      <xdr:spPr>
        <a:xfrm>
          <a:off x="12630150" y="9801225"/>
          <a:ext cx="1104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9" name="Line 9"/>
        <xdr:cNvSpPr>
          <a:spLocks/>
        </xdr:cNvSpPr>
      </xdr:nvSpPr>
      <xdr:spPr>
        <a:xfrm>
          <a:off x="13716000" y="9782175"/>
          <a:ext cx="1104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323850</xdr:rowOff>
    </xdr:from>
    <xdr:to>
      <xdr:col>16</xdr:col>
      <xdr:colOff>0</xdr:colOff>
      <xdr:row>30</xdr:row>
      <xdr:rowOff>323850</xdr:rowOff>
    </xdr:to>
    <xdr:sp>
      <xdr:nvSpPr>
        <xdr:cNvPr id="10" name="Line 10"/>
        <xdr:cNvSpPr>
          <a:spLocks/>
        </xdr:cNvSpPr>
      </xdr:nvSpPr>
      <xdr:spPr>
        <a:xfrm>
          <a:off x="17030700" y="9782175"/>
          <a:ext cx="1104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18135600" y="9801225"/>
          <a:ext cx="1104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19240500" y="9801225"/>
          <a:ext cx="1104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323850</xdr:rowOff>
    </xdr:from>
    <xdr:to>
      <xdr:col>19</xdr:col>
      <xdr:colOff>0</xdr:colOff>
      <xdr:row>30</xdr:row>
      <xdr:rowOff>323850</xdr:rowOff>
    </xdr:to>
    <xdr:sp>
      <xdr:nvSpPr>
        <xdr:cNvPr id="13" name="Line 13"/>
        <xdr:cNvSpPr>
          <a:spLocks/>
        </xdr:cNvSpPr>
      </xdr:nvSpPr>
      <xdr:spPr>
        <a:xfrm>
          <a:off x="20345400" y="9782175"/>
          <a:ext cx="1104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14" name="Line 14"/>
        <xdr:cNvSpPr>
          <a:spLocks/>
        </xdr:cNvSpPr>
      </xdr:nvSpPr>
      <xdr:spPr>
        <a:xfrm>
          <a:off x="21469350" y="9801225"/>
          <a:ext cx="1104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15" name="Line 15"/>
        <xdr:cNvSpPr>
          <a:spLocks/>
        </xdr:cNvSpPr>
      </xdr:nvSpPr>
      <xdr:spPr>
        <a:xfrm>
          <a:off x="22574250" y="9782175"/>
          <a:ext cx="1104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16" name="Line 16"/>
        <xdr:cNvSpPr>
          <a:spLocks/>
        </xdr:cNvSpPr>
      </xdr:nvSpPr>
      <xdr:spPr>
        <a:xfrm>
          <a:off x="23660100" y="9782175"/>
          <a:ext cx="1104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1104900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17" name="Line 17"/>
        <xdr:cNvSpPr>
          <a:spLocks/>
        </xdr:cNvSpPr>
      </xdr:nvSpPr>
      <xdr:spPr>
        <a:xfrm>
          <a:off x="15925800" y="980122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8" name="Line 18"/>
        <xdr:cNvSpPr>
          <a:spLocks/>
        </xdr:cNvSpPr>
      </xdr:nvSpPr>
      <xdr:spPr>
        <a:xfrm>
          <a:off x="4895850" y="9801225"/>
          <a:ext cx="1104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19" name="Line 19"/>
        <xdr:cNvSpPr>
          <a:spLocks/>
        </xdr:cNvSpPr>
      </xdr:nvSpPr>
      <xdr:spPr>
        <a:xfrm>
          <a:off x="5981700" y="9820275"/>
          <a:ext cx="1104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20" name="Line 20"/>
        <xdr:cNvSpPr>
          <a:spLocks/>
        </xdr:cNvSpPr>
      </xdr:nvSpPr>
      <xdr:spPr>
        <a:xfrm>
          <a:off x="7086600" y="9801225"/>
          <a:ext cx="1104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21" name="Line 21"/>
        <xdr:cNvSpPr>
          <a:spLocks/>
        </xdr:cNvSpPr>
      </xdr:nvSpPr>
      <xdr:spPr>
        <a:xfrm>
          <a:off x="8191500" y="9782175"/>
          <a:ext cx="1104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22" name="Line 22"/>
        <xdr:cNvSpPr>
          <a:spLocks/>
        </xdr:cNvSpPr>
      </xdr:nvSpPr>
      <xdr:spPr>
        <a:xfrm>
          <a:off x="9344025" y="9801225"/>
          <a:ext cx="1104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23" name="Line 23"/>
        <xdr:cNvSpPr>
          <a:spLocks/>
        </xdr:cNvSpPr>
      </xdr:nvSpPr>
      <xdr:spPr>
        <a:xfrm>
          <a:off x="10401300" y="9782175"/>
          <a:ext cx="1104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24" name="Line 24"/>
        <xdr:cNvSpPr>
          <a:spLocks/>
        </xdr:cNvSpPr>
      </xdr:nvSpPr>
      <xdr:spPr>
        <a:xfrm>
          <a:off x="11553825" y="9782175"/>
          <a:ext cx="1104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12630150" y="9801225"/>
          <a:ext cx="1104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26" name="Line 26"/>
        <xdr:cNvSpPr>
          <a:spLocks/>
        </xdr:cNvSpPr>
      </xdr:nvSpPr>
      <xdr:spPr>
        <a:xfrm>
          <a:off x="13716000" y="9782175"/>
          <a:ext cx="1104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323850</xdr:rowOff>
    </xdr:from>
    <xdr:to>
      <xdr:col>16</xdr:col>
      <xdr:colOff>0</xdr:colOff>
      <xdr:row>30</xdr:row>
      <xdr:rowOff>323850</xdr:rowOff>
    </xdr:to>
    <xdr:sp>
      <xdr:nvSpPr>
        <xdr:cNvPr id="27" name="Line 27"/>
        <xdr:cNvSpPr>
          <a:spLocks/>
        </xdr:cNvSpPr>
      </xdr:nvSpPr>
      <xdr:spPr>
        <a:xfrm>
          <a:off x="17030700" y="9782175"/>
          <a:ext cx="1104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28" name="Line 28"/>
        <xdr:cNvSpPr>
          <a:spLocks/>
        </xdr:cNvSpPr>
      </xdr:nvSpPr>
      <xdr:spPr>
        <a:xfrm>
          <a:off x="18135600" y="9801225"/>
          <a:ext cx="1104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29" name="Line 29"/>
        <xdr:cNvSpPr>
          <a:spLocks/>
        </xdr:cNvSpPr>
      </xdr:nvSpPr>
      <xdr:spPr>
        <a:xfrm>
          <a:off x="19240500" y="9801225"/>
          <a:ext cx="1104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323850</xdr:rowOff>
    </xdr:from>
    <xdr:to>
      <xdr:col>19</xdr:col>
      <xdr:colOff>0</xdr:colOff>
      <xdr:row>30</xdr:row>
      <xdr:rowOff>323850</xdr:rowOff>
    </xdr:to>
    <xdr:sp>
      <xdr:nvSpPr>
        <xdr:cNvPr id="30" name="Line 30"/>
        <xdr:cNvSpPr>
          <a:spLocks/>
        </xdr:cNvSpPr>
      </xdr:nvSpPr>
      <xdr:spPr>
        <a:xfrm>
          <a:off x="20345400" y="9782175"/>
          <a:ext cx="1104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31" name="Line 31"/>
        <xdr:cNvSpPr>
          <a:spLocks/>
        </xdr:cNvSpPr>
      </xdr:nvSpPr>
      <xdr:spPr>
        <a:xfrm>
          <a:off x="21469350" y="9801225"/>
          <a:ext cx="1104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32" name="Line 32"/>
        <xdr:cNvSpPr>
          <a:spLocks/>
        </xdr:cNvSpPr>
      </xdr:nvSpPr>
      <xdr:spPr>
        <a:xfrm>
          <a:off x="22574250" y="9782175"/>
          <a:ext cx="1104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33" name="Line 33"/>
        <xdr:cNvSpPr>
          <a:spLocks/>
        </xdr:cNvSpPr>
      </xdr:nvSpPr>
      <xdr:spPr>
        <a:xfrm>
          <a:off x="23660100" y="9782175"/>
          <a:ext cx="1104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34" name="Line 34"/>
        <xdr:cNvSpPr>
          <a:spLocks/>
        </xdr:cNvSpPr>
      </xdr:nvSpPr>
      <xdr:spPr>
        <a:xfrm>
          <a:off x="15925800" y="980122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2933700</xdr:colOff>
      <xdr:row>5</xdr:row>
      <xdr:rowOff>295275</xdr:rowOff>
    </xdr:to>
    <xdr:sp>
      <xdr:nvSpPr>
        <xdr:cNvPr id="35" name="Line 35"/>
        <xdr:cNvSpPr>
          <a:spLocks/>
        </xdr:cNvSpPr>
      </xdr:nvSpPr>
      <xdr:spPr>
        <a:xfrm>
          <a:off x="19050" y="714375"/>
          <a:ext cx="373380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2933700</xdr:colOff>
      <xdr:row>30</xdr:row>
      <xdr:rowOff>0</xdr:rowOff>
    </xdr:from>
    <xdr:to>
      <xdr:col>4</xdr:col>
      <xdr:colOff>0</xdr:colOff>
      <xdr:row>31</xdr:row>
      <xdr:rowOff>0</xdr:rowOff>
    </xdr:to>
    <xdr:sp>
      <xdr:nvSpPr>
        <xdr:cNvPr id="36" name="Line 36"/>
        <xdr:cNvSpPr>
          <a:spLocks/>
        </xdr:cNvSpPr>
      </xdr:nvSpPr>
      <xdr:spPr>
        <a:xfrm>
          <a:off x="3752850" y="9782175"/>
          <a:ext cx="1123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32113;&#35336;&#35519;&#25972;&#20418;\&#36039;&#26009;&#20316;&#25104;\&#21463;&#2788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時"/>
      <sheetName val="総時 (2)"/>
      <sheetName val="総括"/>
      <sheetName val="寄与"/>
      <sheetName val="寄与（印刷用）"/>
      <sheetName val="総比"/>
      <sheetName val="民建"/>
      <sheetName val="総同"/>
      <sheetName val="同月"/>
      <sheetName val="大総"/>
      <sheetName val="大寄"/>
      <sheetName val="大時"/>
      <sheetName val="年総時"/>
      <sheetName val="度総時"/>
      <sheetName val="年総同"/>
      <sheetName val="度総同"/>
      <sheetName val="年総括"/>
      <sheetName val="年総括 (22年用)"/>
      <sheetName val="年総括 (20年用)"/>
      <sheetName val="年総括 (19年用)"/>
      <sheetName val="年総括 (1７年用)"/>
      <sheetName val="年総括 (15年用)"/>
      <sheetName val="度総括"/>
      <sheetName val="度総括 (20)"/>
      <sheetName val="度総括 (17)"/>
      <sheetName val="年寄与"/>
      <sheetName val="年寄与 (19年用)"/>
      <sheetName val="年寄与 (17年用)"/>
      <sheetName val="年寄与（16年用）"/>
      <sheetName val="年寄与 (15・16年用)"/>
      <sheetName val="度寄与"/>
      <sheetName val="度寄与 (16年用)"/>
      <sheetName val="年総比"/>
      <sheetName val="度総比"/>
      <sheetName val="年大時"/>
      <sheetName val="度大時"/>
      <sheetName val="年大総"/>
      <sheetName val="度大総"/>
      <sheetName val="年大寄"/>
      <sheetName val="度大寄"/>
      <sheetName val="累総括"/>
      <sheetName val="累寄与"/>
      <sheetName val="累総比"/>
      <sheetName val="累大総"/>
      <sheetName val="累大寄"/>
      <sheetName val="累総同"/>
    </sheetNames>
    <sheetDataSet>
      <sheetData sheetId="30">
        <row r="7">
          <cell r="D7">
            <v>-0.14759899147378558</v>
          </cell>
          <cell r="G7">
            <v>1.651792347831458</v>
          </cell>
          <cell r="J7">
            <v>-1.463735060516585</v>
          </cell>
          <cell r="N7">
            <v>0.14521732450391844</v>
          </cell>
          <cell r="X7">
            <v>0.20477006682510096</v>
          </cell>
        </row>
        <row r="9">
          <cell r="D9">
            <v>-0.3268275399004</v>
          </cell>
          <cell r="I9">
            <v>-0.19106176433851407</v>
          </cell>
          <cell r="N9">
            <v>-0.3322371772361834</v>
          </cell>
          <cell r="X9">
            <v>-0.3462137789631598</v>
          </cell>
        </row>
        <row r="10">
          <cell r="G10">
            <v>-0.7998814901425856</v>
          </cell>
          <cell r="N10">
            <v>-0.8211689187787786</v>
          </cell>
          <cell r="V10">
            <v>-0.5928241571447666</v>
          </cell>
          <cell r="W10">
            <v>-0.7621047193314129</v>
          </cell>
          <cell r="X10">
            <v>-1.5832736381101915</v>
          </cell>
        </row>
        <row r="11">
          <cell r="D11">
            <v>-0.22955339961169335</v>
          </cell>
          <cell r="F11">
            <v>-0.6777333504662642</v>
          </cell>
          <cell r="G11">
            <v>0.1134450107065053</v>
          </cell>
          <cell r="H11">
            <v>0.4796072450292229</v>
          </cell>
          <cell r="J11">
            <v>-0.12745461127221708</v>
          </cell>
          <cell r="M11">
            <v>-0.15795298716722228</v>
          </cell>
          <cell r="N11">
            <v>-0.599714443733799</v>
          </cell>
          <cell r="P11">
            <v>0.4070127166987048</v>
          </cell>
          <cell r="W11">
            <v>0.4717296266923724</v>
          </cell>
          <cell r="X11">
            <v>-0.12798481704142717</v>
          </cell>
        </row>
        <row r="12">
          <cell r="D12">
            <v>0.1017975243412968</v>
          </cell>
          <cell r="N12">
            <v>0.11128921086449865</v>
          </cell>
          <cell r="X12">
            <v>0.14556323737896038</v>
          </cell>
        </row>
        <row r="13">
          <cell r="D13">
            <v>0.17041883665145638</v>
          </cell>
          <cell r="F13">
            <v>-0.2526158010742791</v>
          </cell>
          <cell r="N13">
            <v>-0.11494572911948264</v>
          </cell>
          <cell r="X13">
            <v>-0.1349510192290792</v>
          </cell>
        </row>
        <row r="14">
          <cell r="D14">
            <v>-0.8203587516763586</v>
          </cell>
          <cell r="N14">
            <v>-0.8535141194430617</v>
          </cell>
          <cell r="X14">
            <v>-0.8583748609584113</v>
          </cell>
        </row>
        <row r="15">
          <cell r="D15">
            <v>-2.2583166306197398</v>
          </cell>
          <cell r="F15">
            <v>-0.6035892529460073</v>
          </cell>
          <cell r="H15">
            <v>-0.24479154353756558</v>
          </cell>
          <cell r="I15">
            <v>2.0163100384583674</v>
          </cell>
          <cell r="K15">
            <v>0.23124965559002036</v>
          </cell>
          <cell r="N15">
            <v>-0.7652560939228632</v>
          </cell>
          <cell r="X15">
            <v>-0.7200081898992868</v>
          </cell>
        </row>
        <row r="16">
          <cell r="D16">
            <v>-0.7937269836613611</v>
          </cell>
          <cell r="E16">
            <v>-0.7592788900071722</v>
          </cell>
          <cell r="H16">
            <v>0.17522378835365743</v>
          </cell>
          <cell r="I16">
            <v>0.12091263212387138</v>
          </cell>
          <cell r="J16">
            <v>-0.47407657039525003</v>
          </cell>
          <cell r="K16">
            <v>3.232809933134818</v>
          </cell>
          <cell r="N16">
            <v>1.4992921189944133</v>
          </cell>
          <cell r="R16">
            <v>-0.12854434056205752</v>
          </cell>
          <cell r="W16">
            <v>-0.1380343755332593</v>
          </cell>
          <cell r="X16">
            <v>1.3612577434611532</v>
          </cell>
        </row>
        <row r="17">
          <cell r="I17">
            <v>0.15898630128809912</v>
          </cell>
          <cell r="N17">
            <v>0.19585672528711368</v>
          </cell>
          <cell r="X17">
            <v>0.24704215477764951</v>
          </cell>
        </row>
        <row r="18">
          <cell r="D18">
            <v>-4.138374881940772</v>
          </cell>
          <cell r="E18">
            <v>-0.7186024365981062</v>
          </cell>
          <cell r="F18">
            <v>-1.5709384720489987</v>
          </cell>
          <cell r="G18">
            <v>-0.4447758811825405</v>
          </cell>
          <cell r="H18">
            <v>0.3697725293313803</v>
          </cell>
          <cell r="I18">
            <v>2.1757665413634797</v>
          </cell>
          <cell r="J18">
            <v>-0.5087997577041301</v>
          </cell>
          <cell r="K18">
            <v>3.3472639439050593</v>
          </cell>
          <cell r="N18">
            <v>-1.6319087588170325</v>
          </cell>
          <cell r="P18">
            <v>0.40198243906389924</v>
          </cell>
          <cell r="V18">
            <v>-0.6167593547137493</v>
          </cell>
          <cell r="W18">
            <v>-0.33797571557280076</v>
          </cell>
          <cell r="X18">
            <v>-1.9698844743898047</v>
          </cell>
        </row>
        <row r="19">
          <cell r="D19">
            <v>-4.285973873414559</v>
          </cell>
          <cell r="E19">
            <v>-0.6997619765195324</v>
          </cell>
          <cell r="F19">
            <v>-1.5747855414128646</v>
          </cell>
          <cell r="G19">
            <v>1.207016466648917</v>
          </cell>
          <cell r="H19">
            <v>0.307033861677639</v>
          </cell>
          <cell r="I19">
            <v>2.237774971097287</v>
          </cell>
          <cell r="J19">
            <v>-1.9725348182207152</v>
          </cell>
          <cell r="K19">
            <v>3.400481893780391</v>
          </cell>
          <cell r="N19">
            <v>-1.4866914343131217</v>
          </cell>
          <cell r="P19">
            <v>0.39917137987132023</v>
          </cell>
          <cell r="V19">
            <v>-0.6128924232734054</v>
          </cell>
          <cell r="W19">
            <v>-0.27842297325161824</v>
          </cell>
          <cell r="X19">
            <v>-1.7651144075647014</v>
          </cell>
        </row>
        <row r="20">
          <cell r="I20">
            <v>-0.3065334238257982</v>
          </cell>
          <cell r="M20">
            <v>0.10851169647409795</v>
          </cell>
          <cell r="N20">
            <v>-0.1842853753589089</v>
          </cell>
          <cell r="S20">
            <v>-0.35356064868792975</v>
          </cell>
          <cell r="T20">
            <v>-0.7307908036718636</v>
          </cell>
          <cell r="V20">
            <v>-0.3552187079153711</v>
          </cell>
          <cell r="W20">
            <v>-1.3295466608010824</v>
          </cell>
          <cell r="X20">
            <v>-1.5138320361599913</v>
          </cell>
        </row>
        <row r="22">
          <cell r="I22">
            <v>-0.16514486426369876</v>
          </cell>
          <cell r="K22">
            <v>0.24737344411590945</v>
          </cell>
          <cell r="P22">
            <v>-0.4470801845300915</v>
          </cell>
          <cell r="Q22">
            <v>0.14695197138317992</v>
          </cell>
          <cell r="W22">
            <v>-0.403800083864628</v>
          </cell>
          <cell r="X22">
            <v>-0.3403514616011687</v>
          </cell>
        </row>
        <row r="23">
          <cell r="J23">
            <v>-0.42593451508971675</v>
          </cell>
          <cell r="K23">
            <v>-0.2214746473426102</v>
          </cell>
          <cell r="N23">
            <v>-0.637137867273709</v>
          </cell>
          <cell r="T23">
            <v>-0.1981042637976143</v>
          </cell>
          <cell r="W23">
            <v>-0.2124842597235375</v>
          </cell>
          <cell r="X23">
            <v>-0.8496221269972465</v>
          </cell>
        </row>
        <row r="24">
          <cell r="I24">
            <v>-0.4775635345064317</v>
          </cell>
          <cell r="J24">
            <v>-0.4787379150702906</v>
          </cell>
          <cell r="M24">
            <v>0.18126512245730672</v>
          </cell>
          <cell r="N24">
            <v>-0.7579746203691583</v>
          </cell>
          <cell r="P24">
            <v>-0.4580975511329598</v>
          </cell>
          <cell r="Q24">
            <v>0.20720434902237075</v>
          </cell>
          <cell r="S24">
            <v>-0.33327810663646895</v>
          </cell>
          <cell r="T24">
            <v>-0.9340682448281987</v>
          </cell>
          <cell r="V24">
            <v>-0.36678915057416805</v>
          </cell>
          <cell r="W24">
            <v>-1.9458310043892486</v>
          </cell>
          <cell r="X24">
            <v>-2.703805624758408</v>
          </cell>
        </row>
        <row r="25">
          <cell r="N25">
            <v>0.21000935957011993</v>
          </cell>
          <cell r="W25">
            <v>-0.2330033028797866</v>
          </cell>
        </row>
        <row r="26">
          <cell r="M26">
            <v>-0.1064229536390842</v>
          </cell>
          <cell r="Q26">
            <v>-0.12880275460784063</v>
          </cell>
          <cell r="T26">
            <v>-0.14998221554233068</v>
          </cell>
          <cell r="W26">
            <v>-0.16477886723027987</v>
          </cell>
          <cell r="X26">
            <v>-0.2303152314594362</v>
          </cell>
        </row>
        <row r="28">
          <cell r="G28">
            <v>0.17689131324078547</v>
          </cell>
          <cell r="K28">
            <v>0.32106062712965167</v>
          </cell>
          <cell r="N28">
            <v>0.4064101355712625</v>
          </cell>
          <cell r="X28">
            <v>0.37535838540617056</v>
          </cell>
        </row>
        <row r="29">
          <cell r="D29">
            <v>0.1587563005742207</v>
          </cell>
          <cell r="G29">
            <v>0.10935220805350439</v>
          </cell>
          <cell r="K29">
            <v>0.32717284331656354</v>
          </cell>
          <cell r="M29">
            <v>-0.10463255479780222</v>
          </cell>
          <cell r="N29">
            <v>0.5175361955379035</v>
          </cell>
          <cell r="T29">
            <v>-0.2292753831021932</v>
          </cell>
          <cell r="W29">
            <v>-0.45297738990276776</v>
          </cell>
        </row>
        <row r="30">
          <cell r="D30">
            <v>0.11544243532446866</v>
          </cell>
          <cell r="G30">
            <v>0.12254777762624738</v>
          </cell>
          <cell r="I30">
            <v>-0.49244783311481793</v>
          </cell>
          <cell r="J30">
            <v>-0.4815113660090221</v>
          </cell>
          <cell r="K30">
            <v>0.3771971032491334</v>
          </cell>
          <cell r="N30">
            <v>-0.2404384248312558</v>
          </cell>
          <cell r="P30">
            <v>-0.5321081780006883</v>
          </cell>
          <cell r="Q30">
            <v>0.10926071949907794</v>
          </cell>
          <cell r="S30">
            <v>-0.42607224823332573</v>
          </cell>
          <cell r="T30">
            <v>-1.1633436279303926</v>
          </cell>
          <cell r="V30">
            <v>-0.3284010400930754</v>
          </cell>
          <cell r="W30">
            <v>-2.3988083942920158</v>
          </cell>
          <cell r="X30">
            <v>-2.6392468191232705</v>
          </cell>
        </row>
        <row r="31">
          <cell r="I31">
            <v>-0.33253579568226665</v>
          </cell>
          <cell r="N31">
            <v>-0.3730800252534235</v>
          </cell>
          <cell r="X31">
            <v>-0.3763991235515123</v>
          </cell>
        </row>
        <row r="32">
          <cell r="N32">
            <v>0.22253809069200178</v>
          </cell>
          <cell r="W32">
            <v>-0.11817723672725579</v>
          </cell>
          <cell r="X32">
            <v>0.10436085396474543</v>
          </cell>
        </row>
        <row r="33">
          <cell r="D33">
            <v>-4.196315171964982</v>
          </cell>
          <cell r="E33">
            <v>-0.7059926414409337</v>
          </cell>
          <cell r="F33">
            <v>-1.5777663010210334</v>
          </cell>
          <cell r="G33">
            <v>1.3346696510699954</v>
          </cell>
          <cell r="H33">
            <v>0.30297390714601896</v>
          </cell>
          <cell r="I33">
            <v>1.412791342300201</v>
          </cell>
          <cell r="J33">
            <v>-2.4537484222109334</v>
          </cell>
          <cell r="K33">
            <v>3.7789471066047167</v>
          </cell>
          <cell r="N33">
            <v>-1.8776717937057947</v>
          </cell>
          <cell r="P33">
            <v>-0.1329367981293676</v>
          </cell>
          <cell r="Q33">
            <v>0.1083993075334407</v>
          </cell>
          <cell r="S33">
            <v>-0.42262140968861794</v>
          </cell>
          <cell r="T33">
            <v>-1.1668289838290131</v>
          </cell>
          <cell r="V33">
            <v>-0.9417649180217578</v>
          </cell>
          <cell r="W33">
            <v>-2.7987277025689443</v>
          </cell>
          <cell r="X33">
            <v>-4.676399496274265</v>
          </cell>
        </row>
        <row r="35">
          <cell r="E35">
            <v>0.12297089970624399</v>
          </cell>
          <cell r="F35">
            <v>0.1512155412180442</v>
          </cell>
          <cell r="G35">
            <v>0.609503013453158</v>
          </cell>
          <cell r="K35">
            <v>0.46357450678967177</v>
          </cell>
          <cell r="M35">
            <v>-0.7432745491140448</v>
          </cell>
          <cell r="N35">
            <v>0.5125750722309834</v>
          </cell>
          <cell r="O35">
            <v>-0.2155615722480959</v>
          </cell>
          <cell r="P35">
            <v>-0.8393246116439508</v>
          </cell>
          <cell r="R35">
            <v>0.14717528397694982</v>
          </cell>
          <cell r="S35">
            <v>-0.3832811597265267</v>
          </cell>
          <cell r="T35">
            <v>0.2621121303150107</v>
          </cell>
          <cell r="V35">
            <v>0.19518836894229483</v>
          </cell>
          <cell r="W35">
            <v>-0.9954698267471985</v>
          </cell>
          <cell r="X35">
            <v>-0.48289475451621455</v>
          </cell>
        </row>
        <row r="37">
          <cell r="D37">
            <v>-4.283320141226884</v>
          </cell>
          <cell r="E37">
            <v>-0.5830217417346897</v>
          </cell>
          <cell r="F37">
            <v>-1.4265507598029896</v>
          </cell>
          <cell r="G37">
            <v>1.9441726645231527</v>
          </cell>
          <cell r="H37">
            <v>0.30267558454978194</v>
          </cell>
          <cell r="I37">
            <v>1.3905950204732238</v>
          </cell>
          <cell r="J37">
            <v>-2.5297612877603677</v>
          </cell>
          <cell r="K37">
            <v>4.242521613394388</v>
          </cell>
          <cell r="M37">
            <v>-0.6900283979267232</v>
          </cell>
          <cell r="N37">
            <v>-1.3650967214748086</v>
          </cell>
          <cell r="O37">
            <v>-0.2843497067188157</v>
          </cell>
          <cell r="P37">
            <v>-0.9722614097733189</v>
          </cell>
          <cell r="R37">
            <v>0.10364581946537661</v>
          </cell>
          <cell r="S37">
            <v>-0.8059025694151447</v>
          </cell>
          <cell r="T37">
            <v>-0.9047168535140012</v>
          </cell>
          <cell r="V37">
            <v>-0.7465765490794642</v>
          </cell>
          <cell r="W37">
            <v>-3.794197529316138</v>
          </cell>
          <cell r="X37">
            <v>-5.159294250791424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showZeros="0" tabSelected="1" zoomScale="50" zoomScaleNormal="50" zoomScalePageLayoutView="0" workbookViewId="0" topLeftCell="A1">
      <selection activeCell="B3" sqref="B3"/>
    </sheetView>
  </sheetViews>
  <sheetFormatPr defaultColWidth="8.66015625" defaultRowHeight="18"/>
  <cols>
    <col min="1" max="2" width="3.58203125" style="0" customWidth="1"/>
    <col min="3" max="3" width="25.83203125" style="0" customWidth="1"/>
    <col min="4" max="24" width="9.66015625" style="0" customWidth="1"/>
  </cols>
  <sheetData>
    <row r="1" spans="2:24" ht="30.75">
      <c r="B1" s="1"/>
      <c r="C1" s="1"/>
      <c r="D1" s="2"/>
      <c r="E1" s="1"/>
      <c r="F1" s="1"/>
      <c r="H1" s="1"/>
      <c r="I1" s="3" t="s">
        <v>0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5.5" customHeight="1" thickBot="1">
      <c r="A2" s="4"/>
      <c r="B2" s="5" t="s">
        <v>83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6"/>
    </row>
    <row r="3" spans="1:24" ht="25.5" customHeight="1">
      <c r="A3" s="7"/>
      <c r="B3" s="8"/>
      <c r="C3" s="9" t="s">
        <v>1</v>
      </c>
      <c r="D3" s="10"/>
      <c r="E3" s="11"/>
      <c r="F3" s="11"/>
      <c r="G3" s="11" t="s">
        <v>2</v>
      </c>
      <c r="H3" s="11"/>
      <c r="I3" s="11"/>
      <c r="J3" s="11"/>
      <c r="K3" s="11"/>
      <c r="L3" s="11"/>
      <c r="M3" s="11" t="s">
        <v>3</v>
      </c>
      <c r="N3" s="11"/>
      <c r="O3" s="10"/>
      <c r="P3" s="11"/>
      <c r="Q3" s="12" t="s">
        <v>4</v>
      </c>
      <c r="R3" s="11"/>
      <c r="S3" s="11"/>
      <c r="T3" s="11"/>
      <c r="U3" s="11" t="s">
        <v>5</v>
      </c>
      <c r="V3" s="11"/>
      <c r="W3" s="11"/>
      <c r="X3" s="13"/>
    </row>
    <row r="4" spans="1:24" ht="25.5" customHeight="1">
      <c r="A4" s="14"/>
      <c r="B4" s="15"/>
      <c r="C4" s="16"/>
      <c r="D4" s="17" t="s">
        <v>6</v>
      </c>
      <c r="E4" s="18" t="s">
        <v>7</v>
      </c>
      <c r="F4" s="18"/>
      <c r="G4" s="18" t="s">
        <v>8</v>
      </c>
      <c r="H4" s="18" t="s">
        <v>9</v>
      </c>
      <c r="I4" s="18"/>
      <c r="J4" s="18" t="s">
        <v>10</v>
      </c>
      <c r="K4" s="18" t="s">
        <v>11</v>
      </c>
      <c r="L4" s="18" t="s">
        <v>12</v>
      </c>
      <c r="M4" s="18"/>
      <c r="N4" s="18"/>
      <c r="O4" s="17" t="s">
        <v>13</v>
      </c>
      <c r="P4" s="18"/>
      <c r="Q4" s="18" t="s">
        <v>14</v>
      </c>
      <c r="R4" s="18"/>
      <c r="S4" s="18" t="s">
        <v>15</v>
      </c>
      <c r="T4" s="18"/>
      <c r="U4" s="18"/>
      <c r="V4" s="18"/>
      <c r="W4" s="18"/>
      <c r="X4" s="19"/>
    </row>
    <row r="5" spans="1:24" ht="25.5" customHeight="1">
      <c r="A5" s="14"/>
      <c r="B5" s="15"/>
      <c r="C5" s="20"/>
      <c r="D5" s="17" t="s">
        <v>16</v>
      </c>
      <c r="E5" s="18"/>
      <c r="F5" s="18" t="s">
        <v>17</v>
      </c>
      <c r="G5" s="18" t="s">
        <v>18</v>
      </c>
      <c r="H5" s="18" t="s">
        <v>19</v>
      </c>
      <c r="I5" s="18" t="s">
        <v>20</v>
      </c>
      <c r="J5" s="18" t="s">
        <v>21</v>
      </c>
      <c r="K5" s="18"/>
      <c r="L5" s="18"/>
      <c r="M5" s="18" t="s">
        <v>22</v>
      </c>
      <c r="N5" s="18" t="s">
        <v>23</v>
      </c>
      <c r="O5" s="17" t="s">
        <v>18</v>
      </c>
      <c r="P5" s="18" t="s">
        <v>24</v>
      </c>
      <c r="Q5" s="18"/>
      <c r="R5" s="18" t="s">
        <v>25</v>
      </c>
      <c r="S5" s="18"/>
      <c r="T5" s="18" t="s">
        <v>26</v>
      </c>
      <c r="U5" s="18" t="s">
        <v>27</v>
      </c>
      <c r="V5" s="18" t="s">
        <v>22</v>
      </c>
      <c r="W5" s="18" t="s">
        <v>23</v>
      </c>
      <c r="X5" s="19" t="s">
        <v>28</v>
      </c>
    </row>
    <row r="6" spans="1:24" ht="25.5" customHeight="1" thickBot="1">
      <c r="A6" s="21" t="s">
        <v>29</v>
      </c>
      <c r="B6" s="22"/>
      <c r="C6" s="23"/>
      <c r="D6" s="24" t="s">
        <v>30</v>
      </c>
      <c r="E6" s="25" t="s">
        <v>31</v>
      </c>
      <c r="F6" s="25"/>
      <c r="G6" s="25" t="s">
        <v>32</v>
      </c>
      <c r="H6" s="25" t="s">
        <v>31</v>
      </c>
      <c r="I6" s="25"/>
      <c r="J6" s="25" t="s">
        <v>33</v>
      </c>
      <c r="K6" s="25" t="s">
        <v>34</v>
      </c>
      <c r="L6" s="25" t="s">
        <v>31</v>
      </c>
      <c r="M6" s="25"/>
      <c r="N6" s="25"/>
      <c r="O6" s="24" t="s">
        <v>35</v>
      </c>
      <c r="P6" s="25"/>
      <c r="Q6" s="25" t="s">
        <v>36</v>
      </c>
      <c r="R6" s="25"/>
      <c r="S6" s="25" t="s">
        <v>37</v>
      </c>
      <c r="T6" s="25"/>
      <c r="U6" s="25"/>
      <c r="V6" s="25"/>
      <c r="W6" s="25"/>
      <c r="X6" s="26"/>
    </row>
    <row r="7" spans="1:24" ht="25.5" customHeight="1">
      <c r="A7" s="7"/>
      <c r="B7" s="27"/>
      <c r="C7" s="28" t="s">
        <v>38</v>
      </c>
      <c r="D7" s="91">
        <f>'[1]度寄与'!D7</f>
        <v>-0.14759899147378558</v>
      </c>
      <c r="E7" s="92">
        <f>'[1]度寄与'!E7</f>
        <v>0</v>
      </c>
      <c r="F7" s="92">
        <f>'[1]度寄与'!F7</f>
        <v>0</v>
      </c>
      <c r="G7" s="92">
        <f>'[1]度寄与'!G7</f>
        <v>1.651792347831458</v>
      </c>
      <c r="H7" s="92">
        <f>'[1]度寄与'!H7</f>
        <v>0</v>
      </c>
      <c r="I7" s="92">
        <f>'[1]度寄与'!I7</f>
        <v>0</v>
      </c>
      <c r="J7" s="92">
        <f>'[1]度寄与'!J7</f>
        <v>-1.463735060516585</v>
      </c>
      <c r="K7" s="92">
        <f>'[1]度寄与'!K7</f>
        <v>0</v>
      </c>
      <c r="L7" s="92">
        <f>'[1]度寄与'!L7</f>
        <v>0</v>
      </c>
      <c r="M7" s="92">
        <f>'[1]度寄与'!M7</f>
        <v>0</v>
      </c>
      <c r="N7" s="93">
        <f>'[1]度寄与'!N7</f>
        <v>0.14521732450391844</v>
      </c>
      <c r="O7" s="91">
        <f>'[1]度寄与'!O7</f>
        <v>0</v>
      </c>
      <c r="P7" s="92">
        <f>'[1]度寄与'!P7</f>
        <v>0</v>
      </c>
      <c r="Q7" s="92">
        <f>'[1]度寄与'!Q7</f>
        <v>0</v>
      </c>
      <c r="R7" s="92">
        <f>'[1]度寄与'!R7</f>
        <v>0</v>
      </c>
      <c r="S7" s="92">
        <f>'[1]度寄与'!S7</f>
        <v>0</v>
      </c>
      <c r="T7" s="92">
        <f>'[1]度寄与'!T7</f>
        <v>0</v>
      </c>
      <c r="U7" s="92">
        <f>'[1]度寄与'!U7</f>
        <v>0</v>
      </c>
      <c r="V7" s="92">
        <f>'[1]度寄与'!V7</f>
        <v>0</v>
      </c>
      <c r="W7" s="92">
        <f>'[1]度寄与'!W7</f>
        <v>0</v>
      </c>
      <c r="X7" s="94">
        <f>'[1]度寄与'!X7</f>
        <v>0.20477006682510096</v>
      </c>
    </row>
    <row r="8" spans="1:24" ht="25.5" customHeight="1">
      <c r="A8" s="29"/>
      <c r="B8" s="29"/>
      <c r="C8" s="99" t="s">
        <v>72</v>
      </c>
      <c r="D8" s="48">
        <f>'[1]度寄与'!D8</f>
        <v>0</v>
      </c>
      <c r="E8" s="49">
        <f>'[1]度寄与'!E8</f>
        <v>0</v>
      </c>
      <c r="F8" s="49">
        <f>'[1]度寄与'!F8</f>
        <v>0</v>
      </c>
      <c r="G8" s="49">
        <f>'[1]度寄与'!G8</f>
        <v>0</v>
      </c>
      <c r="H8" s="49">
        <f>'[1]度寄与'!H8</f>
        <v>0</v>
      </c>
      <c r="I8" s="49">
        <f>'[1]度寄与'!I8</f>
        <v>0</v>
      </c>
      <c r="J8" s="49">
        <f>'[1]度寄与'!J8</f>
        <v>0</v>
      </c>
      <c r="K8" s="49">
        <f>'[1]度寄与'!K8</f>
        <v>0</v>
      </c>
      <c r="L8" s="49">
        <f>'[1]度寄与'!L8</f>
        <v>0</v>
      </c>
      <c r="M8" s="49">
        <f>'[1]度寄与'!M8</f>
        <v>0</v>
      </c>
      <c r="N8" s="50">
        <f>'[1]度寄与'!N8</f>
        <v>0</v>
      </c>
      <c r="O8" s="48">
        <f>'[1]度寄与'!O8</f>
        <v>0</v>
      </c>
      <c r="P8" s="49">
        <f>'[1]度寄与'!P8</f>
        <v>0</v>
      </c>
      <c r="Q8" s="49">
        <f>'[1]度寄与'!Q8</f>
        <v>0</v>
      </c>
      <c r="R8" s="49">
        <f>'[1]度寄与'!R8</f>
        <v>0</v>
      </c>
      <c r="S8" s="49">
        <f>'[1]度寄与'!S8</f>
        <v>0</v>
      </c>
      <c r="T8" s="49">
        <f>'[1]度寄与'!T8</f>
        <v>0</v>
      </c>
      <c r="U8" s="49">
        <f>'[1]度寄与'!U8</f>
        <v>0</v>
      </c>
      <c r="V8" s="49">
        <f>'[1]度寄与'!V8</f>
        <v>0</v>
      </c>
      <c r="W8" s="49">
        <f>'[1]度寄与'!W8</f>
        <v>0</v>
      </c>
      <c r="X8" s="51">
        <f>'[1]度寄与'!X8</f>
        <v>0</v>
      </c>
    </row>
    <row r="9" spans="1:24" ht="25.5" customHeight="1">
      <c r="A9" s="29"/>
      <c r="B9" s="29"/>
      <c r="C9" s="100" t="s">
        <v>73</v>
      </c>
      <c r="D9" s="48">
        <f>'[1]度寄与'!D9</f>
        <v>-0.3268275399004</v>
      </c>
      <c r="E9" s="49">
        <f>'[1]度寄与'!E9</f>
        <v>0</v>
      </c>
      <c r="F9" s="49">
        <f>'[1]度寄与'!F9</f>
        <v>0</v>
      </c>
      <c r="G9" s="49">
        <f>'[1]度寄与'!G9</f>
        <v>0</v>
      </c>
      <c r="H9" s="49">
        <f>'[1]度寄与'!H9</f>
        <v>0</v>
      </c>
      <c r="I9" s="49">
        <f>'[1]度寄与'!I9</f>
        <v>-0.19106176433851407</v>
      </c>
      <c r="J9" s="49">
        <f>'[1]度寄与'!J9</f>
        <v>0</v>
      </c>
      <c r="K9" s="49">
        <f>'[1]度寄与'!K9</f>
        <v>0</v>
      </c>
      <c r="L9" s="49">
        <f>'[1]度寄与'!L9</f>
        <v>0</v>
      </c>
      <c r="M9" s="49">
        <f>'[1]度寄与'!M9</f>
        <v>0</v>
      </c>
      <c r="N9" s="50">
        <f>'[1]度寄与'!N9</f>
        <v>-0.3322371772361834</v>
      </c>
      <c r="O9" s="48">
        <f>'[1]度寄与'!O9</f>
        <v>0</v>
      </c>
      <c r="P9" s="49">
        <f>'[1]度寄与'!P9</f>
        <v>0</v>
      </c>
      <c r="Q9" s="49">
        <f>'[1]度寄与'!Q9</f>
        <v>0</v>
      </c>
      <c r="R9" s="49">
        <f>'[1]度寄与'!R9</f>
        <v>0</v>
      </c>
      <c r="S9" s="49">
        <f>'[1]度寄与'!S9</f>
        <v>0</v>
      </c>
      <c r="T9" s="49">
        <f>'[1]度寄与'!T9</f>
        <v>0</v>
      </c>
      <c r="U9" s="49">
        <f>'[1]度寄与'!U9</f>
        <v>0</v>
      </c>
      <c r="V9" s="49">
        <f>'[1]度寄与'!V9</f>
        <v>0</v>
      </c>
      <c r="W9" s="49">
        <f>'[1]度寄与'!W9</f>
        <v>0</v>
      </c>
      <c r="X9" s="51">
        <f>'[1]度寄与'!X9</f>
        <v>-0.3462137789631598</v>
      </c>
    </row>
    <row r="10" spans="1:24" ht="25.5" customHeight="1">
      <c r="A10" s="29"/>
      <c r="B10" s="29" t="s">
        <v>39</v>
      </c>
      <c r="C10" s="101" t="s">
        <v>74</v>
      </c>
      <c r="D10" s="48">
        <f>'[1]度寄与'!D10</f>
        <v>0</v>
      </c>
      <c r="E10" s="49">
        <f>'[1]度寄与'!E10</f>
        <v>0</v>
      </c>
      <c r="F10" s="49">
        <f>'[1]度寄与'!F10</f>
        <v>0</v>
      </c>
      <c r="G10" s="49">
        <f>'[1]度寄与'!G10</f>
        <v>-0.7998814901425856</v>
      </c>
      <c r="H10" s="49">
        <f>'[1]度寄与'!H10</f>
        <v>0</v>
      </c>
      <c r="I10" s="49">
        <f>'[1]度寄与'!I10</f>
        <v>0</v>
      </c>
      <c r="J10" s="49">
        <f>'[1]度寄与'!J10</f>
        <v>0</v>
      </c>
      <c r="K10" s="49">
        <f>'[1]度寄与'!K10</f>
        <v>0</v>
      </c>
      <c r="L10" s="49">
        <f>'[1]度寄与'!L10</f>
        <v>0</v>
      </c>
      <c r="M10" s="49">
        <f>'[1]度寄与'!M10</f>
        <v>0</v>
      </c>
      <c r="N10" s="50">
        <f>'[1]度寄与'!N10</f>
        <v>-0.8211689187787786</v>
      </c>
      <c r="O10" s="48">
        <f>'[1]度寄与'!O10</f>
        <v>0</v>
      </c>
      <c r="P10" s="49">
        <f>'[1]度寄与'!P10</f>
        <v>0</v>
      </c>
      <c r="Q10" s="49">
        <f>'[1]度寄与'!Q10</f>
        <v>0</v>
      </c>
      <c r="R10" s="49">
        <f>'[1]度寄与'!R10</f>
        <v>0</v>
      </c>
      <c r="S10" s="49">
        <f>'[1]度寄与'!S10</f>
        <v>0</v>
      </c>
      <c r="T10" s="49">
        <f>'[1]度寄与'!T10</f>
        <v>0</v>
      </c>
      <c r="U10" s="49">
        <f>'[1]度寄与'!U10</f>
        <v>0</v>
      </c>
      <c r="V10" s="49">
        <f>'[1]度寄与'!V10</f>
        <v>-0.5928241571447666</v>
      </c>
      <c r="W10" s="49">
        <f>'[1]度寄与'!W10</f>
        <v>-0.7621047193314129</v>
      </c>
      <c r="X10" s="51">
        <f>'[1]度寄与'!X10</f>
        <v>-1.5832736381101915</v>
      </c>
    </row>
    <row r="11" spans="1:24" ht="25.5" customHeight="1">
      <c r="A11" s="29" t="s">
        <v>40</v>
      </c>
      <c r="B11" s="29"/>
      <c r="C11" s="99" t="s">
        <v>75</v>
      </c>
      <c r="D11" s="48">
        <f>'[1]度寄与'!D11</f>
        <v>-0.22955339961169335</v>
      </c>
      <c r="E11" s="49">
        <f>'[1]度寄与'!E11</f>
        <v>0</v>
      </c>
      <c r="F11" s="49">
        <f>'[1]度寄与'!F11</f>
        <v>-0.6777333504662642</v>
      </c>
      <c r="G11" s="49">
        <f>'[1]度寄与'!G11</f>
        <v>0.1134450107065053</v>
      </c>
      <c r="H11" s="49">
        <f>'[1]度寄与'!H11</f>
        <v>0.4796072450292229</v>
      </c>
      <c r="I11" s="49">
        <f>'[1]度寄与'!I11</f>
        <v>0</v>
      </c>
      <c r="J11" s="49">
        <f>'[1]度寄与'!J11</f>
        <v>-0.12745461127221708</v>
      </c>
      <c r="K11" s="49">
        <f>'[1]度寄与'!K11</f>
        <v>0</v>
      </c>
      <c r="L11" s="49">
        <f>'[1]度寄与'!L11</f>
        <v>0</v>
      </c>
      <c r="M11" s="49">
        <f>'[1]度寄与'!M11</f>
        <v>-0.15795298716722228</v>
      </c>
      <c r="N11" s="50">
        <f>'[1]度寄与'!N11</f>
        <v>-0.599714443733799</v>
      </c>
      <c r="O11" s="48">
        <f>'[1]度寄与'!O11</f>
        <v>0</v>
      </c>
      <c r="P11" s="49">
        <f>'[1]度寄与'!P11</f>
        <v>0.4070127166987048</v>
      </c>
      <c r="Q11" s="49">
        <f>'[1]度寄与'!Q11</f>
        <v>0</v>
      </c>
      <c r="R11" s="49">
        <f>'[1]度寄与'!R11</f>
        <v>0</v>
      </c>
      <c r="S11" s="49">
        <f>'[1]度寄与'!S11</f>
        <v>0</v>
      </c>
      <c r="T11" s="49">
        <f>'[1]度寄与'!T11</f>
        <v>0</v>
      </c>
      <c r="U11" s="49">
        <f>'[1]度寄与'!U11</f>
        <v>0</v>
      </c>
      <c r="V11" s="49">
        <f>'[1]度寄与'!V11</f>
        <v>0</v>
      </c>
      <c r="W11" s="49">
        <f>'[1]度寄与'!W11</f>
        <v>0.4717296266923724</v>
      </c>
      <c r="X11" s="51">
        <f>'[1]度寄与'!X11</f>
        <v>-0.12798481704142717</v>
      </c>
    </row>
    <row r="12" spans="1:24" ht="25.5" customHeight="1">
      <c r="A12" s="29"/>
      <c r="B12" s="29" t="s">
        <v>41</v>
      </c>
      <c r="C12" s="99" t="s">
        <v>76</v>
      </c>
      <c r="D12" s="48">
        <f>'[1]度寄与'!D12</f>
        <v>0.1017975243412968</v>
      </c>
      <c r="E12" s="49">
        <f>'[1]度寄与'!E12</f>
        <v>0</v>
      </c>
      <c r="F12" s="49">
        <f>'[1]度寄与'!F12</f>
        <v>0</v>
      </c>
      <c r="G12" s="49">
        <f>'[1]度寄与'!G12</f>
        <v>0</v>
      </c>
      <c r="H12" s="49">
        <f>'[1]度寄与'!H12</f>
        <v>0</v>
      </c>
      <c r="I12" s="49">
        <f>'[1]度寄与'!I12</f>
        <v>0</v>
      </c>
      <c r="J12" s="49">
        <f>'[1]度寄与'!J12</f>
        <v>0</v>
      </c>
      <c r="K12" s="49">
        <f>'[1]度寄与'!K12</f>
        <v>0</v>
      </c>
      <c r="L12" s="49">
        <f>'[1]度寄与'!L12</f>
        <v>0</v>
      </c>
      <c r="M12" s="49">
        <f>'[1]度寄与'!M12</f>
        <v>0</v>
      </c>
      <c r="N12" s="50">
        <f>'[1]度寄与'!N12</f>
        <v>0.11128921086449865</v>
      </c>
      <c r="O12" s="48">
        <f>'[1]度寄与'!O12</f>
        <v>0</v>
      </c>
      <c r="P12" s="49">
        <f>'[1]度寄与'!P12</f>
        <v>0</v>
      </c>
      <c r="Q12" s="49">
        <f>'[1]度寄与'!Q12</f>
        <v>0</v>
      </c>
      <c r="R12" s="49">
        <f>'[1]度寄与'!R12</f>
        <v>0</v>
      </c>
      <c r="S12" s="49">
        <f>'[1]度寄与'!S12</f>
        <v>0</v>
      </c>
      <c r="T12" s="49">
        <f>'[1]度寄与'!T12</f>
        <v>0</v>
      </c>
      <c r="U12" s="49">
        <f>'[1]度寄与'!U12</f>
        <v>0</v>
      </c>
      <c r="V12" s="49">
        <f>'[1]度寄与'!V12</f>
        <v>0</v>
      </c>
      <c r="W12" s="49">
        <f>'[1]度寄与'!W12</f>
        <v>0</v>
      </c>
      <c r="X12" s="51">
        <f>'[1]度寄与'!X12</f>
        <v>0.14556323737896038</v>
      </c>
    </row>
    <row r="13" spans="1:24" ht="25.5" customHeight="1">
      <c r="A13" s="29" t="s">
        <v>42</v>
      </c>
      <c r="B13" s="29"/>
      <c r="C13" s="99" t="s">
        <v>77</v>
      </c>
      <c r="D13" s="48">
        <f>'[1]度寄与'!D13</f>
        <v>0.17041883665145638</v>
      </c>
      <c r="E13" s="49">
        <f>'[1]度寄与'!E13</f>
        <v>0</v>
      </c>
      <c r="F13" s="49">
        <f>'[1]度寄与'!F13</f>
        <v>-0.2526158010742791</v>
      </c>
      <c r="G13" s="49">
        <f>'[1]度寄与'!G13</f>
        <v>0</v>
      </c>
      <c r="H13" s="49">
        <f>'[1]度寄与'!H13</f>
        <v>0</v>
      </c>
      <c r="I13" s="49">
        <f>'[1]度寄与'!I13</f>
        <v>0</v>
      </c>
      <c r="J13" s="49">
        <f>'[1]度寄与'!J13</f>
        <v>0</v>
      </c>
      <c r="K13" s="49">
        <f>'[1]度寄与'!K13</f>
        <v>0</v>
      </c>
      <c r="L13" s="49">
        <f>'[1]度寄与'!L13</f>
        <v>0</v>
      </c>
      <c r="M13" s="49">
        <f>'[1]度寄与'!M13</f>
        <v>0</v>
      </c>
      <c r="N13" s="50">
        <f>'[1]度寄与'!N13</f>
        <v>-0.11494572911948264</v>
      </c>
      <c r="O13" s="48">
        <f>'[1]度寄与'!O13</f>
        <v>0</v>
      </c>
      <c r="P13" s="49">
        <f>'[1]度寄与'!P13</f>
        <v>0</v>
      </c>
      <c r="Q13" s="49">
        <f>'[1]度寄与'!Q13</f>
        <v>0</v>
      </c>
      <c r="R13" s="49">
        <f>'[1]度寄与'!R13</f>
        <v>0</v>
      </c>
      <c r="S13" s="49">
        <f>'[1]度寄与'!S13</f>
        <v>0</v>
      </c>
      <c r="T13" s="49">
        <f>'[1]度寄与'!T13</f>
        <v>0</v>
      </c>
      <c r="U13" s="49">
        <f>'[1]度寄与'!U13</f>
        <v>0</v>
      </c>
      <c r="V13" s="49">
        <f>'[1]度寄与'!V13</f>
        <v>0</v>
      </c>
      <c r="W13" s="49">
        <f>'[1]度寄与'!W13</f>
        <v>0</v>
      </c>
      <c r="X13" s="51">
        <f>'[1]度寄与'!X13</f>
        <v>-0.1349510192290792</v>
      </c>
    </row>
    <row r="14" spans="1:24" ht="25.5" customHeight="1">
      <c r="A14" s="29"/>
      <c r="B14" s="29" t="s">
        <v>43</v>
      </c>
      <c r="C14" s="99" t="s">
        <v>78</v>
      </c>
      <c r="D14" s="48">
        <f>'[1]度寄与'!D14</f>
        <v>-0.8203587516763586</v>
      </c>
      <c r="E14" s="49">
        <f>'[1]度寄与'!E14</f>
        <v>0</v>
      </c>
      <c r="F14" s="49">
        <f>'[1]度寄与'!F14</f>
        <v>0</v>
      </c>
      <c r="G14" s="49">
        <f>'[1]度寄与'!G14</f>
        <v>0</v>
      </c>
      <c r="H14" s="49">
        <f>'[1]度寄与'!H14</f>
        <v>0</v>
      </c>
      <c r="I14" s="49">
        <f>'[1]度寄与'!I14</f>
        <v>0</v>
      </c>
      <c r="J14" s="49">
        <f>'[1]度寄与'!J14</f>
        <v>0</v>
      </c>
      <c r="K14" s="49">
        <f>'[1]度寄与'!K14</f>
        <v>0</v>
      </c>
      <c r="L14" s="49">
        <f>'[1]度寄与'!L14</f>
        <v>0</v>
      </c>
      <c r="M14" s="49">
        <f>'[1]度寄与'!M14</f>
        <v>0</v>
      </c>
      <c r="N14" s="50">
        <f>'[1]度寄与'!N14</f>
        <v>-0.8535141194430617</v>
      </c>
      <c r="O14" s="48">
        <f>'[1]度寄与'!O14</f>
        <v>0</v>
      </c>
      <c r="P14" s="49">
        <f>'[1]度寄与'!P14</f>
        <v>0</v>
      </c>
      <c r="Q14" s="49">
        <f>'[1]度寄与'!Q14</f>
        <v>0</v>
      </c>
      <c r="R14" s="49">
        <f>'[1]度寄与'!R14</f>
        <v>0</v>
      </c>
      <c r="S14" s="49">
        <f>'[1]度寄与'!S14</f>
        <v>0</v>
      </c>
      <c r="T14" s="49">
        <f>'[1]度寄与'!T14</f>
        <v>0</v>
      </c>
      <c r="U14" s="49">
        <f>'[1]度寄与'!U14</f>
        <v>0</v>
      </c>
      <c r="V14" s="49">
        <f>'[1]度寄与'!V14</f>
        <v>0</v>
      </c>
      <c r="W14" s="49">
        <f>'[1]度寄与'!W14</f>
        <v>0</v>
      </c>
      <c r="X14" s="51">
        <f>'[1]度寄与'!X14</f>
        <v>-0.8583748609584113</v>
      </c>
    </row>
    <row r="15" spans="1:24" ht="25.5" customHeight="1">
      <c r="A15" s="29" t="s">
        <v>44</v>
      </c>
      <c r="B15" s="29"/>
      <c r="C15" s="99" t="s">
        <v>79</v>
      </c>
      <c r="D15" s="48">
        <f>'[1]度寄与'!D15</f>
        <v>-2.2583166306197398</v>
      </c>
      <c r="E15" s="49">
        <f>'[1]度寄与'!E15</f>
        <v>0</v>
      </c>
      <c r="F15" s="49">
        <f>'[1]度寄与'!F15</f>
        <v>-0.6035892529460073</v>
      </c>
      <c r="G15" s="49">
        <f>'[1]度寄与'!G15</f>
        <v>0</v>
      </c>
      <c r="H15" s="49">
        <f>'[1]度寄与'!H15</f>
        <v>-0.24479154353756558</v>
      </c>
      <c r="I15" s="49">
        <f>'[1]度寄与'!I15</f>
        <v>2.0163100384583674</v>
      </c>
      <c r="J15" s="49">
        <f>'[1]度寄与'!J15</f>
        <v>0</v>
      </c>
      <c r="K15" s="49">
        <f>'[1]度寄与'!K15</f>
        <v>0.23124965559002036</v>
      </c>
      <c r="L15" s="49">
        <f>'[1]度寄与'!L15</f>
        <v>0</v>
      </c>
      <c r="M15" s="49">
        <f>'[1]度寄与'!M15</f>
        <v>0</v>
      </c>
      <c r="N15" s="50">
        <f>'[1]度寄与'!N15</f>
        <v>-0.7652560939228632</v>
      </c>
      <c r="O15" s="48">
        <f>'[1]度寄与'!O15</f>
        <v>0</v>
      </c>
      <c r="P15" s="49">
        <f>'[1]度寄与'!P15</f>
        <v>0</v>
      </c>
      <c r="Q15" s="49">
        <f>'[1]度寄与'!Q15</f>
        <v>0</v>
      </c>
      <c r="R15" s="49">
        <f>'[1]度寄与'!R15</f>
        <v>0</v>
      </c>
      <c r="S15" s="49">
        <f>'[1]度寄与'!S15</f>
        <v>0</v>
      </c>
      <c r="T15" s="49">
        <f>'[1]度寄与'!T15</f>
        <v>0</v>
      </c>
      <c r="U15" s="49">
        <f>'[1]度寄与'!U15</f>
        <v>0</v>
      </c>
      <c r="V15" s="49">
        <f>'[1]度寄与'!V15</f>
        <v>0</v>
      </c>
      <c r="W15" s="49">
        <f>'[1]度寄与'!W15</f>
        <v>0</v>
      </c>
      <c r="X15" s="51">
        <f>'[1]度寄与'!X15</f>
        <v>-0.7200081898992868</v>
      </c>
    </row>
    <row r="16" spans="1:24" ht="25.5" customHeight="1">
      <c r="A16" s="29"/>
      <c r="B16" s="29" t="s">
        <v>45</v>
      </c>
      <c r="C16" s="102" t="s">
        <v>80</v>
      </c>
      <c r="D16" s="95">
        <f>'[1]度寄与'!D16</f>
        <v>-0.7937269836613611</v>
      </c>
      <c r="E16" s="96">
        <f>'[1]度寄与'!E16</f>
        <v>-0.7592788900071722</v>
      </c>
      <c r="F16" s="96">
        <f>'[1]度寄与'!F16</f>
        <v>0</v>
      </c>
      <c r="G16" s="96">
        <f>'[1]度寄与'!G16</f>
        <v>0</v>
      </c>
      <c r="H16" s="96">
        <f>'[1]度寄与'!H16</f>
        <v>0.17522378835365743</v>
      </c>
      <c r="I16" s="96">
        <f>'[1]度寄与'!I16</f>
        <v>0.12091263212387138</v>
      </c>
      <c r="J16" s="96">
        <f>'[1]度寄与'!J16</f>
        <v>-0.47407657039525003</v>
      </c>
      <c r="K16" s="96">
        <f>'[1]度寄与'!K16</f>
        <v>3.232809933134818</v>
      </c>
      <c r="L16" s="96">
        <f>'[1]度寄与'!L16</f>
        <v>0</v>
      </c>
      <c r="M16" s="96">
        <f>'[1]度寄与'!M16</f>
        <v>0</v>
      </c>
      <c r="N16" s="97">
        <f>'[1]度寄与'!N16</f>
        <v>1.4992921189944133</v>
      </c>
      <c r="O16" s="95">
        <f>'[1]度寄与'!O16</f>
        <v>0</v>
      </c>
      <c r="P16" s="96">
        <f>'[1]度寄与'!P16</f>
        <v>0</v>
      </c>
      <c r="Q16" s="96">
        <f>'[1]度寄与'!Q16</f>
        <v>0</v>
      </c>
      <c r="R16" s="96">
        <f>'[1]度寄与'!R16</f>
        <v>-0.12854434056205752</v>
      </c>
      <c r="S16" s="96">
        <f>'[1]度寄与'!S16</f>
        <v>0</v>
      </c>
      <c r="T16" s="96">
        <f>'[1]度寄与'!T16</f>
        <v>0</v>
      </c>
      <c r="U16" s="96">
        <f>'[1]度寄与'!U16</f>
        <v>0</v>
      </c>
      <c r="V16" s="96">
        <f>'[1]度寄与'!V16</f>
        <v>0</v>
      </c>
      <c r="W16" s="96">
        <f>'[1]度寄与'!W16</f>
        <v>-0.1380343755332593</v>
      </c>
      <c r="X16" s="98">
        <f>'[1]度寄与'!X16</f>
        <v>1.3612577434611532</v>
      </c>
    </row>
    <row r="17" spans="1:24" ht="25.5" customHeight="1">
      <c r="A17" s="29"/>
      <c r="B17" s="29"/>
      <c r="C17" s="103" t="s">
        <v>81</v>
      </c>
      <c r="D17" s="52">
        <f>'[1]度寄与'!D17</f>
        <v>0</v>
      </c>
      <c r="E17" s="53">
        <f>'[1]度寄与'!E17</f>
        <v>0</v>
      </c>
      <c r="F17" s="53">
        <f>'[1]度寄与'!F17</f>
        <v>0</v>
      </c>
      <c r="G17" s="53">
        <f>'[1]度寄与'!G17</f>
        <v>0</v>
      </c>
      <c r="H17" s="53">
        <f>'[1]度寄与'!H17</f>
        <v>0</v>
      </c>
      <c r="I17" s="53">
        <f>'[1]度寄与'!I17</f>
        <v>0.15898630128809912</v>
      </c>
      <c r="J17" s="53">
        <f>'[1]度寄与'!J17</f>
        <v>0</v>
      </c>
      <c r="K17" s="53">
        <f>'[1]度寄与'!K17</f>
        <v>0</v>
      </c>
      <c r="L17" s="53">
        <f>'[1]度寄与'!L17</f>
        <v>0</v>
      </c>
      <c r="M17" s="53">
        <f>'[1]度寄与'!M17</f>
        <v>0</v>
      </c>
      <c r="N17" s="54">
        <f>'[1]度寄与'!N17</f>
        <v>0.19585672528711368</v>
      </c>
      <c r="O17" s="52">
        <f>'[1]度寄与'!O17</f>
        <v>0</v>
      </c>
      <c r="P17" s="53">
        <f>'[1]度寄与'!P17</f>
        <v>0</v>
      </c>
      <c r="Q17" s="53">
        <f>'[1]度寄与'!Q17</f>
        <v>0</v>
      </c>
      <c r="R17" s="53">
        <f>'[1]度寄与'!R17</f>
        <v>0</v>
      </c>
      <c r="S17" s="53">
        <f>'[1]度寄与'!S17</f>
        <v>0</v>
      </c>
      <c r="T17" s="53">
        <f>'[1]度寄与'!T17</f>
        <v>0</v>
      </c>
      <c r="U17" s="53">
        <f>'[1]度寄与'!U17</f>
        <v>0</v>
      </c>
      <c r="V17" s="53">
        <f>'[1]度寄与'!V17</f>
        <v>0</v>
      </c>
      <c r="W17" s="53">
        <f>'[1]度寄与'!W17</f>
        <v>0</v>
      </c>
      <c r="X17" s="55">
        <f>'[1]度寄与'!X17</f>
        <v>0.24704215477764951</v>
      </c>
    </row>
    <row r="18" spans="1:24" ht="25.5" customHeight="1" thickBot="1">
      <c r="A18" s="29"/>
      <c r="B18" s="32"/>
      <c r="C18" s="33" t="s">
        <v>46</v>
      </c>
      <c r="D18" s="35">
        <f>'[1]度寄与'!D18</f>
        <v>-4.138374881940772</v>
      </c>
      <c r="E18" s="36">
        <f>'[1]度寄与'!E18</f>
        <v>-0.7186024365981062</v>
      </c>
      <c r="F18" s="36">
        <f>'[1]度寄与'!F18</f>
        <v>-1.5709384720489987</v>
      </c>
      <c r="G18" s="36">
        <f>'[1]度寄与'!G18</f>
        <v>-0.4447758811825405</v>
      </c>
      <c r="H18" s="36">
        <f>'[1]度寄与'!H18</f>
        <v>0.3697725293313803</v>
      </c>
      <c r="I18" s="36">
        <f>'[1]度寄与'!I18</f>
        <v>2.1757665413634797</v>
      </c>
      <c r="J18" s="36">
        <f>'[1]度寄与'!J18</f>
        <v>-0.5087997577041301</v>
      </c>
      <c r="K18" s="36">
        <f>'[1]度寄与'!K18</f>
        <v>3.3472639439050593</v>
      </c>
      <c r="L18" s="36">
        <f>'[1]度寄与'!L18</f>
        <v>0</v>
      </c>
      <c r="M18" s="36">
        <f>'[1]度寄与'!M18</f>
        <v>0</v>
      </c>
      <c r="N18" s="37">
        <f>'[1]度寄与'!N18</f>
        <v>-1.6319087588170325</v>
      </c>
      <c r="O18" s="35">
        <f>'[1]度寄与'!O18</f>
        <v>0</v>
      </c>
      <c r="P18" s="36">
        <f>'[1]度寄与'!P18</f>
        <v>0.40198243906389924</v>
      </c>
      <c r="Q18" s="36">
        <f>'[1]度寄与'!Q18</f>
        <v>0</v>
      </c>
      <c r="R18" s="36">
        <f>'[1]度寄与'!R18</f>
        <v>0</v>
      </c>
      <c r="S18" s="36">
        <f>'[1]度寄与'!S18</f>
        <v>0</v>
      </c>
      <c r="T18" s="36">
        <f>'[1]度寄与'!T18</f>
        <v>0</v>
      </c>
      <c r="U18" s="36">
        <f>'[1]度寄与'!U18</f>
        <v>0</v>
      </c>
      <c r="V18" s="36">
        <f>'[1]度寄与'!V18</f>
        <v>-0.6167593547137493</v>
      </c>
      <c r="W18" s="36">
        <f>'[1]度寄与'!W18</f>
        <v>-0.33797571557280076</v>
      </c>
      <c r="X18" s="58">
        <f>'[1]度寄与'!X18</f>
        <v>-1.9698844743898047</v>
      </c>
    </row>
    <row r="19" spans="1:24" ht="25.5" customHeight="1" thickBot="1">
      <c r="A19" s="32"/>
      <c r="B19" s="32"/>
      <c r="C19" s="34" t="s">
        <v>47</v>
      </c>
      <c r="D19" s="35">
        <f>'[1]度寄与'!D19</f>
        <v>-4.285973873414559</v>
      </c>
      <c r="E19" s="36">
        <f>'[1]度寄与'!E19</f>
        <v>-0.6997619765195324</v>
      </c>
      <c r="F19" s="36">
        <f>'[1]度寄与'!F19</f>
        <v>-1.5747855414128646</v>
      </c>
      <c r="G19" s="36">
        <f>'[1]度寄与'!G19</f>
        <v>1.207016466648917</v>
      </c>
      <c r="H19" s="36">
        <f>'[1]度寄与'!H19</f>
        <v>0.307033861677639</v>
      </c>
      <c r="I19" s="36">
        <f>'[1]度寄与'!I19</f>
        <v>2.237774971097287</v>
      </c>
      <c r="J19" s="36">
        <f>'[1]度寄与'!J19</f>
        <v>-1.9725348182207152</v>
      </c>
      <c r="K19" s="36">
        <f>'[1]度寄与'!K19</f>
        <v>3.400481893780391</v>
      </c>
      <c r="L19" s="36">
        <f>'[1]度寄与'!L19</f>
        <v>0</v>
      </c>
      <c r="M19" s="36">
        <f>'[1]度寄与'!M19</f>
        <v>0</v>
      </c>
      <c r="N19" s="37">
        <f>'[1]度寄与'!N19</f>
        <v>-1.4866914343131217</v>
      </c>
      <c r="O19" s="38">
        <f>'[1]度寄与'!O19</f>
        <v>0</v>
      </c>
      <c r="P19" s="39">
        <f>'[1]度寄与'!P19</f>
        <v>0.39917137987132023</v>
      </c>
      <c r="Q19" s="39">
        <f>'[1]度寄与'!Q19</f>
        <v>0</v>
      </c>
      <c r="R19" s="39">
        <f>'[1]度寄与'!R19</f>
        <v>0</v>
      </c>
      <c r="S19" s="39">
        <f>'[1]度寄与'!S19</f>
        <v>0</v>
      </c>
      <c r="T19" s="39">
        <f>'[1]度寄与'!T19</f>
        <v>0</v>
      </c>
      <c r="U19" s="39">
        <f>'[1]度寄与'!U19</f>
        <v>0</v>
      </c>
      <c r="V19" s="39">
        <f>'[1]度寄与'!V19</f>
        <v>-0.6128924232734054</v>
      </c>
      <c r="W19" s="39">
        <f>'[1]度寄与'!W19</f>
        <v>-0.27842297325161824</v>
      </c>
      <c r="X19" s="40">
        <f>'[1]度寄与'!X19</f>
        <v>-1.7651144075647014</v>
      </c>
    </row>
    <row r="20" spans="1:24" ht="25.5" customHeight="1">
      <c r="A20" s="7"/>
      <c r="B20" s="41" t="s">
        <v>48</v>
      </c>
      <c r="C20" s="42" t="s">
        <v>49</v>
      </c>
      <c r="D20" s="43">
        <f>'[1]度寄与'!D20</f>
        <v>0</v>
      </c>
      <c r="E20" s="44">
        <f>'[1]度寄与'!E20</f>
        <v>0</v>
      </c>
      <c r="F20" s="44">
        <f>'[1]度寄与'!F20</f>
        <v>0</v>
      </c>
      <c r="G20" s="44">
        <f>'[1]度寄与'!G20</f>
        <v>0</v>
      </c>
      <c r="H20" s="44">
        <f>'[1]度寄与'!H20</f>
        <v>0</v>
      </c>
      <c r="I20" s="44">
        <f>'[1]度寄与'!I20</f>
        <v>-0.3065334238257982</v>
      </c>
      <c r="J20" s="44">
        <f>'[1]度寄与'!J20</f>
        <v>0</v>
      </c>
      <c r="K20" s="44">
        <f>'[1]度寄与'!K20</f>
        <v>0</v>
      </c>
      <c r="L20" s="44">
        <f>'[1]度寄与'!L20</f>
        <v>0</v>
      </c>
      <c r="M20" s="44">
        <f>'[1]度寄与'!M20</f>
        <v>0.10851169647409795</v>
      </c>
      <c r="N20" s="45">
        <f>'[1]度寄与'!N20</f>
        <v>-0.1842853753589089</v>
      </c>
      <c r="O20" s="43">
        <f>'[1]度寄与'!O20</f>
        <v>0</v>
      </c>
      <c r="P20" s="44">
        <f>'[1]度寄与'!P20</f>
        <v>0</v>
      </c>
      <c r="Q20" s="44">
        <f>'[1]度寄与'!Q20</f>
        <v>0</v>
      </c>
      <c r="R20" s="44">
        <f>'[1]度寄与'!R20</f>
        <v>0</v>
      </c>
      <c r="S20" s="44">
        <f>'[1]度寄与'!S20</f>
        <v>-0.35356064868792975</v>
      </c>
      <c r="T20" s="44">
        <f>'[1]度寄与'!T20</f>
        <v>-0.7307908036718636</v>
      </c>
      <c r="U20" s="44">
        <f>'[1]度寄与'!U20</f>
        <v>0</v>
      </c>
      <c r="V20" s="44">
        <f>'[1]度寄与'!V20</f>
        <v>-0.3552187079153711</v>
      </c>
      <c r="W20" s="44">
        <f>'[1]度寄与'!W20</f>
        <v>-1.3295466608010824</v>
      </c>
      <c r="X20" s="46">
        <f>'[1]度寄与'!X20</f>
        <v>-1.5138320361599913</v>
      </c>
    </row>
    <row r="21" spans="1:24" ht="25.5" customHeight="1">
      <c r="A21" s="29" t="s">
        <v>69</v>
      </c>
      <c r="B21" s="47" t="s">
        <v>66</v>
      </c>
      <c r="C21" s="30" t="s">
        <v>64</v>
      </c>
      <c r="D21" s="48">
        <f>'[1]度寄与'!D22</f>
        <v>0</v>
      </c>
      <c r="E21" s="49">
        <f>'[1]度寄与'!E22</f>
        <v>0</v>
      </c>
      <c r="F21" s="49">
        <f>'[1]度寄与'!F22</f>
        <v>0</v>
      </c>
      <c r="G21" s="49">
        <f>'[1]度寄与'!G22</f>
        <v>0</v>
      </c>
      <c r="H21" s="49">
        <f>'[1]度寄与'!H22</f>
        <v>0</v>
      </c>
      <c r="I21" s="49">
        <f>'[1]度寄与'!I22</f>
        <v>-0.16514486426369876</v>
      </c>
      <c r="J21" s="49">
        <f>'[1]度寄与'!J22</f>
        <v>0</v>
      </c>
      <c r="K21" s="49">
        <f>'[1]度寄与'!K22</f>
        <v>0.24737344411590945</v>
      </c>
      <c r="L21" s="49">
        <f>'[1]度寄与'!L22</f>
        <v>0</v>
      </c>
      <c r="M21" s="49">
        <f>'[1]度寄与'!M22</f>
        <v>0</v>
      </c>
      <c r="N21" s="50">
        <f>'[1]度寄与'!N22</f>
        <v>0</v>
      </c>
      <c r="O21" s="48">
        <f>'[1]度寄与'!O22</f>
        <v>0</v>
      </c>
      <c r="P21" s="49">
        <f>'[1]度寄与'!P22</f>
        <v>-0.4470801845300915</v>
      </c>
      <c r="Q21" s="49">
        <f>'[1]度寄与'!Q22</f>
        <v>0.14695197138317992</v>
      </c>
      <c r="R21" s="49">
        <f>'[1]度寄与'!R22</f>
        <v>0</v>
      </c>
      <c r="S21" s="49">
        <f>'[1]度寄与'!S22</f>
        <v>0</v>
      </c>
      <c r="T21" s="49">
        <f>'[1]度寄与'!T22</f>
        <v>0</v>
      </c>
      <c r="U21" s="49">
        <f>'[1]度寄与'!U22</f>
        <v>0</v>
      </c>
      <c r="V21" s="49">
        <f>'[1]度寄与'!V22</f>
        <v>0</v>
      </c>
      <c r="W21" s="49">
        <f>'[1]度寄与'!W22</f>
        <v>-0.403800083864628</v>
      </c>
      <c r="X21" s="51">
        <f>'[1]度寄与'!X22</f>
        <v>-0.3403514616011687</v>
      </c>
    </row>
    <row r="22" spans="1:24" ht="25.5" customHeight="1">
      <c r="A22" s="29"/>
      <c r="B22" s="47" t="s">
        <v>67</v>
      </c>
      <c r="C22" s="31" t="s">
        <v>71</v>
      </c>
      <c r="D22" s="52">
        <f>'[1]度寄与'!D21+'[1]度寄与'!D23</f>
        <v>0</v>
      </c>
      <c r="E22" s="53">
        <f>'[1]度寄与'!E21+'[1]度寄与'!E23</f>
        <v>0</v>
      </c>
      <c r="F22" s="53">
        <f>'[1]度寄与'!F21+'[1]度寄与'!F23</f>
        <v>0</v>
      </c>
      <c r="G22" s="53">
        <f>'[1]度寄与'!G21+'[1]度寄与'!G23</f>
        <v>0</v>
      </c>
      <c r="H22" s="53">
        <f>'[1]度寄与'!H21+'[1]度寄与'!H23</f>
        <v>0</v>
      </c>
      <c r="I22" s="53">
        <f>'[1]度寄与'!I21+'[1]度寄与'!I23</f>
        <v>0</v>
      </c>
      <c r="J22" s="53">
        <f>'[1]度寄与'!J21+'[1]度寄与'!J23</f>
        <v>-0.42593451508971675</v>
      </c>
      <c r="K22" s="53">
        <f>'[1]度寄与'!K21+'[1]度寄与'!K23</f>
        <v>-0.2214746473426102</v>
      </c>
      <c r="L22" s="53">
        <f>'[1]度寄与'!L21+'[1]度寄与'!L23</f>
        <v>0</v>
      </c>
      <c r="M22" s="53">
        <f>'[1]度寄与'!M21+'[1]度寄与'!M23</f>
        <v>0</v>
      </c>
      <c r="N22" s="54">
        <f>'[1]度寄与'!N21+'[1]度寄与'!N23</f>
        <v>-0.637137867273709</v>
      </c>
      <c r="O22" s="52">
        <f>'[1]度寄与'!O21+'[1]度寄与'!O23</f>
        <v>0</v>
      </c>
      <c r="P22" s="53">
        <f>'[1]度寄与'!P21+'[1]度寄与'!P23</f>
        <v>0</v>
      </c>
      <c r="Q22" s="53">
        <f>'[1]度寄与'!Q21+'[1]度寄与'!Q23</f>
        <v>0</v>
      </c>
      <c r="R22" s="53">
        <f>'[1]度寄与'!R21+'[1]度寄与'!R23</f>
        <v>0</v>
      </c>
      <c r="S22" s="53">
        <f>'[1]度寄与'!S21+'[1]度寄与'!S23</f>
        <v>0</v>
      </c>
      <c r="T22" s="53">
        <f>'[1]度寄与'!T21+'[1]度寄与'!T23</f>
        <v>-0.1981042637976143</v>
      </c>
      <c r="U22" s="53">
        <f>'[1]度寄与'!U21+'[1]度寄与'!U23</f>
        <v>0</v>
      </c>
      <c r="V22" s="53">
        <f>'[1]度寄与'!V21+'[1]度寄与'!V23</f>
        <v>0</v>
      </c>
      <c r="W22" s="53">
        <f>'[1]度寄与'!W21+'[1]度寄与'!W23</f>
        <v>-0.2124842597235375</v>
      </c>
      <c r="X22" s="55">
        <f>'[1]度寄与'!X21+'[1]度寄与'!X23</f>
        <v>-0.8496221269972465</v>
      </c>
    </row>
    <row r="23" spans="1:24" ht="25.5" customHeight="1">
      <c r="A23" s="29" t="s">
        <v>70</v>
      </c>
      <c r="B23" s="56" t="s">
        <v>68</v>
      </c>
      <c r="C23" s="31" t="s">
        <v>46</v>
      </c>
      <c r="D23" s="52">
        <f>'[1]度寄与'!D24</f>
        <v>0</v>
      </c>
      <c r="E23" s="53">
        <f>'[1]度寄与'!E24</f>
        <v>0</v>
      </c>
      <c r="F23" s="53">
        <f>'[1]度寄与'!F24</f>
        <v>0</v>
      </c>
      <c r="G23" s="53">
        <f>'[1]度寄与'!G24</f>
        <v>0</v>
      </c>
      <c r="H23" s="53">
        <f>'[1]度寄与'!H24</f>
        <v>0</v>
      </c>
      <c r="I23" s="53">
        <f>'[1]度寄与'!I24</f>
        <v>-0.4775635345064317</v>
      </c>
      <c r="J23" s="53">
        <f>'[1]度寄与'!J24</f>
        <v>-0.4787379150702906</v>
      </c>
      <c r="K23" s="53">
        <f>'[1]度寄与'!K24</f>
        <v>0</v>
      </c>
      <c r="L23" s="53">
        <f>'[1]度寄与'!L24</f>
        <v>0</v>
      </c>
      <c r="M23" s="53">
        <f>'[1]度寄与'!M24</f>
        <v>0.18126512245730672</v>
      </c>
      <c r="N23" s="54">
        <f>'[1]度寄与'!N24</f>
        <v>-0.7579746203691583</v>
      </c>
      <c r="O23" s="52">
        <f>'[1]度寄与'!O24</f>
        <v>0</v>
      </c>
      <c r="P23" s="53">
        <f>'[1]度寄与'!P24</f>
        <v>-0.4580975511329598</v>
      </c>
      <c r="Q23" s="53">
        <f>'[1]度寄与'!Q24</f>
        <v>0.20720434902237075</v>
      </c>
      <c r="R23" s="53">
        <f>'[1]度寄与'!R24</f>
        <v>0</v>
      </c>
      <c r="S23" s="53">
        <f>'[1]度寄与'!S24</f>
        <v>-0.33327810663646895</v>
      </c>
      <c r="T23" s="53">
        <f>'[1]度寄与'!T24</f>
        <v>-0.9340682448281987</v>
      </c>
      <c r="U23" s="53">
        <f>'[1]度寄与'!U24</f>
        <v>0</v>
      </c>
      <c r="V23" s="53">
        <f>'[1]度寄与'!V24</f>
        <v>-0.36678915057416805</v>
      </c>
      <c r="W23" s="53">
        <f>'[1]度寄与'!W24</f>
        <v>-1.9458310043892486</v>
      </c>
      <c r="X23" s="55">
        <f>'[1]度寄与'!X24</f>
        <v>-2.703805624758408</v>
      </c>
    </row>
    <row r="24" spans="1:24" ht="25.5" customHeight="1">
      <c r="A24" s="29"/>
      <c r="B24" s="47" t="s">
        <v>53</v>
      </c>
      <c r="C24" s="30" t="s">
        <v>54</v>
      </c>
      <c r="D24" s="48">
        <f>'[1]度寄与'!D25</f>
        <v>0</v>
      </c>
      <c r="E24" s="49">
        <f>'[1]度寄与'!E25</f>
        <v>0</v>
      </c>
      <c r="F24" s="49">
        <f>'[1]度寄与'!F25</f>
        <v>0</v>
      </c>
      <c r="G24" s="49">
        <f>'[1]度寄与'!G25</f>
        <v>0</v>
      </c>
      <c r="H24" s="49">
        <f>'[1]度寄与'!H25</f>
        <v>0</v>
      </c>
      <c r="I24" s="49">
        <f>'[1]度寄与'!I25</f>
        <v>0</v>
      </c>
      <c r="J24" s="49">
        <f>'[1]度寄与'!J25</f>
        <v>0</v>
      </c>
      <c r="K24" s="49">
        <f>'[1]度寄与'!K25</f>
        <v>0</v>
      </c>
      <c r="L24" s="49">
        <f>'[1]度寄与'!L25</f>
        <v>0</v>
      </c>
      <c r="M24" s="49">
        <f>'[1]度寄与'!M25</f>
        <v>0</v>
      </c>
      <c r="N24" s="50">
        <f>'[1]度寄与'!N25</f>
        <v>0.21000935957011993</v>
      </c>
      <c r="O24" s="48">
        <f>'[1]度寄与'!O25</f>
        <v>0</v>
      </c>
      <c r="P24" s="49">
        <f>'[1]度寄与'!P25</f>
        <v>0</v>
      </c>
      <c r="Q24" s="49">
        <f>'[1]度寄与'!Q25</f>
        <v>0</v>
      </c>
      <c r="R24" s="49">
        <f>'[1]度寄与'!R25</f>
        <v>0</v>
      </c>
      <c r="S24" s="49">
        <f>'[1]度寄与'!S25</f>
        <v>0</v>
      </c>
      <c r="T24" s="49">
        <f>'[1]度寄与'!T25</f>
        <v>0</v>
      </c>
      <c r="U24" s="49">
        <f>'[1]度寄与'!U25</f>
        <v>0</v>
      </c>
      <c r="V24" s="49">
        <f>'[1]度寄与'!V25</f>
        <v>0</v>
      </c>
      <c r="W24" s="49">
        <f>'[1]度寄与'!W25</f>
        <v>-0.2330033028797866</v>
      </c>
      <c r="X24" s="51">
        <f>'[1]度寄与'!X25</f>
        <v>0</v>
      </c>
    </row>
    <row r="25" spans="1:24" ht="25.5" customHeight="1">
      <c r="A25" s="29" t="s">
        <v>67</v>
      </c>
      <c r="B25" s="47" t="s">
        <v>55</v>
      </c>
      <c r="C25" s="30" t="s">
        <v>56</v>
      </c>
      <c r="D25" s="48">
        <f>'[1]度寄与'!D26</f>
        <v>0</v>
      </c>
      <c r="E25" s="49">
        <f>'[1]度寄与'!E26</f>
        <v>0</v>
      </c>
      <c r="F25" s="49">
        <f>'[1]度寄与'!F26</f>
        <v>0</v>
      </c>
      <c r="G25" s="49">
        <f>'[1]度寄与'!G26</f>
        <v>0</v>
      </c>
      <c r="H25" s="49">
        <f>'[1]度寄与'!H26</f>
        <v>0</v>
      </c>
      <c r="I25" s="49">
        <f>'[1]度寄与'!I26</f>
        <v>0</v>
      </c>
      <c r="J25" s="49">
        <f>'[1]度寄与'!J26</f>
        <v>0</v>
      </c>
      <c r="K25" s="49">
        <f>'[1]度寄与'!K26</f>
        <v>0</v>
      </c>
      <c r="L25" s="49">
        <f>'[1]度寄与'!L26</f>
        <v>0</v>
      </c>
      <c r="M25" s="49">
        <f>'[1]度寄与'!M26</f>
        <v>-0.1064229536390842</v>
      </c>
      <c r="N25" s="50">
        <f>'[1]度寄与'!N26</f>
        <v>0</v>
      </c>
      <c r="O25" s="48">
        <f>'[1]度寄与'!O26</f>
        <v>0</v>
      </c>
      <c r="P25" s="49">
        <f>'[1]度寄与'!P26</f>
        <v>0</v>
      </c>
      <c r="Q25" s="49">
        <f>'[1]度寄与'!Q26</f>
        <v>-0.12880275460784063</v>
      </c>
      <c r="R25" s="49">
        <f>'[1]度寄与'!R26</f>
        <v>0</v>
      </c>
      <c r="S25" s="49">
        <f>'[1]度寄与'!S26</f>
        <v>0</v>
      </c>
      <c r="T25" s="49">
        <f>'[1]度寄与'!T26</f>
        <v>-0.14998221554233068</v>
      </c>
      <c r="U25" s="49">
        <f>'[1]度寄与'!U26</f>
        <v>0</v>
      </c>
      <c r="V25" s="49">
        <f>'[1]度寄与'!V26</f>
        <v>0</v>
      </c>
      <c r="W25" s="49">
        <f>'[1]度寄与'!W26</f>
        <v>-0.16477886723027987</v>
      </c>
      <c r="X25" s="51">
        <f>'[1]度寄与'!X26</f>
        <v>-0.2303152314594362</v>
      </c>
    </row>
    <row r="26" spans="1:24" ht="25.5" customHeight="1">
      <c r="A26" s="29"/>
      <c r="B26" s="47" t="s">
        <v>50</v>
      </c>
      <c r="C26" s="30" t="s">
        <v>65</v>
      </c>
      <c r="D26" s="48">
        <f>'[1]度寄与'!D27</f>
        <v>0</v>
      </c>
      <c r="E26" s="49">
        <f>'[1]度寄与'!E27</f>
        <v>0</v>
      </c>
      <c r="F26" s="49">
        <f>'[1]度寄与'!F27</f>
        <v>0</v>
      </c>
      <c r="G26" s="49">
        <f>'[1]度寄与'!G27</f>
        <v>0</v>
      </c>
      <c r="H26" s="49">
        <f>'[1]度寄与'!H27</f>
        <v>0</v>
      </c>
      <c r="I26" s="49">
        <f>'[1]度寄与'!I27</f>
        <v>0</v>
      </c>
      <c r="J26" s="49">
        <f>'[1]度寄与'!J27</f>
        <v>0</v>
      </c>
      <c r="K26" s="49">
        <f>'[1]度寄与'!K27</f>
        <v>0</v>
      </c>
      <c r="L26" s="49">
        <f>'[1]度寄与'!L27</f>
        <v>0</v>
      </c>
      <c r="M26" s="49">
        <f>'[1]度寄与'!M27</f>
        <v>0</v>
      </c>
      <c r="N26" s="50">
        <f>'[1]度寄与'!N27</f>
        <v>0</v>
      </c>
      <c r="O26" s="48">
        <f>'[1]度寄与'!O27</f>
        <v>0</v>
      </c>
      <c r="P26" s="49">
        <f>'[1]度寄与'!P27</f>
        <v>0</v>
      </c>
      <c r="Q26" s="49">
        <f>'[1]度寄与'!Q27</f>
        <v>0</v>
      </c>
      <c r="R26" s="49">
        <f>'[1]度寄与'!R27</f>
        <v>0</v>
      </c>
      <c r="S26" s="49">
        <f>'[1]度寄与'!S27</f>
        <v>0</v>
      </c>
      <c r="T26" s="49">
        <f>'[1]度寄与'!T27</f>
        <v>0</v>
      </c>
      <c r="U26" s="49">
        <f>'[1]度寄与'!U27</f>
        <v>0</v>
      </c>
      <c r="V26" s="49">
        <f>'[1]度寄与'!V27</f>
        <v>0</v>
      </c>
      <c r="W26" s="49">
        <f>'[1]度寄与'!W27</f>
        <v>0</v>
      </c>
      <c r="X26" s="51">
        <f>'[1]度寄与'!X27</f>
        <v>0</v>
      </c>
    </row>
    <row r="27" spans="1:24" ht="25.5" customHeight="1">
      <c r="A27" s="29" t="s">
        <v>68</v>
      </c>
      <c r="B27" s="47" t="s">
        <v>51</v>
      </c>
      <c r="C27" s="31" t="s">
        <v>57</v>
      </c>
      <c r="D27" s="52">
        <f>'[1]度寄与'!D28</f>
        <v>0</v>
      </c>
      <c r="E27" s="53">
        <f>'[1]度寄与'!E28</f>
        <v>0</v>
      </c>
      <c r="F27" s="53">
        <f>'[1]度寄与'!F28</f>
        <v>0</v>
      </c>
      <c r="G27" s="53">
        <f>'[1]度寄与'!G28</f>
        <v>0.17689131324078547</v>
      </c>
      <c r="H27" s="53">
        <f>'[1]度寄与'!H28</f>
        <v>0</v>
      </c>
      <c r="I27" s="53">
        <f>'[1]度寄与'!I28</f>
        <v>0</v>
      </c>
      <c r="J27" s="53">
        <f>'[1]度寄与'!J28</f>
        <v>0</v>
      </c>
      <c r="K27" s="53">
        <f>'[1]度寄与'!K28</f>
        <v>0.32106062712965167</v>
      </c>
      <c r="L27" s="53">
        <f>'[1]度寄与'!L28</f>
        <v>0</v>
      </c>
      <c r="M27" s="53">
        <f>'[1]度寄与'!M28</f>
        <v>0</v>
      </c>
      <c r="N27" s="54">
        <f>'[1]度寄与'!N28</f>
        <v>0.4064101355712625</v>
      </c>
      <c r="O27" s="52">
        <f>'[1]度寄与'!O28</f>
        <v>0</v>
      </c>
      <c r="P27" s="53">
        <f>'[1]度寄与'!P28</f>
        <v>0</v>
      </c>
      <c r="Q27" s="53">
        <f>'[1]度寄与'!Q28</f>
        <v>0</v>
      </c>
      <c r="R27" s="53">
        <f>'[1]度寄与'!R28</f>
        <v>0</v>
      </c>
      <c r="S27" s="53">
        <f>'[1]度寄与'!S28</f>
        <v>0</v>
      </c>
      <c r="T27" s="53">
        <f>'[1]度寄与'!T28</f>
        <v>0</v>
      </c>
      <c r="U27" s="53">
        <f>'[1]度寄与'!U28</f>
        <v>0</v>
      </c>
      <c r="V27" s="53">
        <f>'[1]度寄与'!V28</f>
        <v>0</v>
      </c>
      <c r="W27" s="53">
        <f>'[1]度寄与'!W28</f>
        <v>0</v>
      </c>
      <c r="X27" s="55">
        <f>'[1]度寄与'!X28</f>
        <v>0.37535838540617056</v>
      </c>
    </row>
    <row r="28" spans="1:24" ht="25.5" customHeight="1" thickBot="1">
      <c r="A28" s="29"/>
      <c r="B28" s="57" t="s">
        <v>52</v>
      </c>
      <c r="C28" s="33" t="s">
        <v>46</v>
      </c>
      <c r="D28" s="35">
        <f>'[1]度寄与'!D29</f>
        <v>0.1587563005742207</v>
      </c>
      <c r="E28" s="36">
        <f>'[1]度寄与'!E29</f>
        <v>0</v>
      </c>
      <c r="F28" s="36">
        <f>'[1]度寄与'!F29</f>
        <v>0</v>
      </c>
      <c r="G28" s="36">
        <f>'[1]度寄与'!G29</f>
        <v>0.10935220805350439</v>
      </c>
      <c r="H28" s="36">
        <f>'[1]度寄与'!H29</f>
        <v>0</v>
      </c>
      <c r="I28" s="36">
        <f>'[1]度寄与'!I29</f>
        <v>0</v>
      </c>
      <c r="J28" s="36">
        <f>'[1]度寄与'!J29</f>
        <v>0</v>
      </c>
      <c r="K28" s="36">
        <f>'[1]度寄与'!K29</f>
        <v>0.32717284331656354</v>
      </c>
      <c r="L28" s="36">
        <f>'[1]度寄与'!L29</f>
        <v>0</v>
      </c>
      <c r="M28" s="36">
        <f>'[1]度寄与'!M29</f>
        <v>-0.10463255479780222</v>
      </c>
      <c r="N28" s="37">
        <f>'[1]度寄与'!N29</f>
        <v>0.5175361955379035</v>
      </c>
      <c r="O28" s="35">
        <f>'[1]度寄与'!O29</f>
        <v>0</v>
      </c>
      <c r="P28" s="36">
        <f>'[1]度寄与'!P29</f>
        <v>0</v>
      </c>
      <c r="Q28" s="36">
        <f>'[1]度寄与'!Q29</f>
        <v>0</v>
      </c>
      <c r="R28" s="36">
        <f>'[1]度寄与'!R29</f>
        <v>0</v>
      </c>
      <c r="S28" s="36">
        <f>'[1]度寄与'!S29</f>
        <v>0</v>
      </c>
      <c r="T28" s="36">
        <f>'[1]度寄与'!T29</f>
        <v>-0.2292753831021932</v>
      </c>
      <c r="U28" s="36">
        <f>'[1]度寄与'!U29</f>
        <v>0</v>
      </c>
      <c r="V28" s="36">
        <f>'[1]度寄与'!V29</f>
        <v>0</v>
      </c>
      <c r="W28" s="36">
        <f>'[1]度寄与'!W29</f>
        <v>-0.45297738990276776</v>
      </c>
      <c r="X28" s="58">
        <f>'[1]度寄与'!X29</f>
        <v>0</v>
      </c>
    </row>
    <row r="29" spans="1:24" ht="25.5" customHeight="1" thickBot="1">
      <c r="A29" s="32"/>
      <c r="B29" s="57"/>
      <c r="C29" s="34" t="s">
        <v>47</v>
      </c>
      <c r="D29" s="59">
        <f>'[1]度寄与'!D30</f>
        <v>0.11544243532446866</v>
      </c>
      <c r="E29" s="60">
        <f>'[1]度寄与'!E30</f>
        <v>0</v>
      </c>
      <c r="F29" s="60">
        <f>'[1]度寄与'!F30</f>
        <v>0</v>
      </c>
      <c r="G29" s="60">
        <f>'[1]度寄与'!G30</f>
        <v>0.12254777762624738</v>
      </c>
      <c r="H29" s="60">
        <f>'[1]度寄与'!H30</f>
        <v>0</v>
      </c>
      <c r="I29" s="60">
        <f>'[1]度寄与'!I30</f>
        <v>-0.49244783311481793</v>
      </c>
      <c r="J29" s="60">
        <f>'[1]度寄与'!J30</f>
        <v>-0.4815113660090221</v>
      </c>
      <c r="K29" s="60">
        <f>'[1]度寄与'!K30</f>
        <v>0.3771971032491334</v>
      </c>
      <c r="L29" s="60">
        <f>'[1]度寄与'!L30</f>
        <v>0</v>
      </c>
      <c r="M29" s="60">
        <f>'[1]度寄与'!M30</f>
        <v>0</v>
      </c>
      <c r="N29" s="37">
        <f>'[1]度寄与'!N30</f>
        <v>-0.2404384248312558</v>
      </c>
      <c r="O29" s="35">
        <f>'[1]度寄与'!O30</f>
        <v>0</v>
      </c>
      <c r="P29" s="36">
        <f>'[1]度寄与'!P30</f>
        <v>-0.5321081780006883</v>
      </c>
      <c r="Q29" s="36">
        <f>'[1]度寄与'!Q30</f>
        <v>0.10926071949907794</v>
      </c>
      <c r="R29" s="36">
        <f>'[1]度寄与'!R30</f>
        <v>0</v>
      </c>
      <c r="S29" s="36">
        <f>'[1]度寄与'!S30</f>
        <v>-0.42607224823332573</v>
      </c>
      <c r="T29" s="36">
        <f>'[1]度寄与'!T30</f>
        <v>-1.1633436279303926</v>
      </c>
      <c r="U29" s="36">
        <f>'[1]度寄与'!U30</f>
        <v>0</v>
      </c>
      <c r="V29" s="36">
        <f>'[1]度寄与'!V30</f>
        <v>-0.3284010400930754</v>
      </c>
      <c r="W29" s="36">
        <f>'[1]度寄与'!W30</f>
        <v>-2.3988083942920158</v>
      </c>
      <c r="X29" s="58">
        <f>'[1]度寄与'!X30</f>
        <v>-2.6392468191232705</v>
      </c>
    </row>
    <row r="30" spans="1:24" ht="25.5" customHeight="1">
      <c r="A30" s="61" t="s">
        <v>58</v>
      </c>
      <c r="B30" s="62"/>
      <c r="C30" s="63"/>
      <c r="D30" s="64">
        <f>'[1]度寄与'!D31</f>
        <v>0</v>
      </c>
      <c r="E30" s="65">
        <f>'[1]度寄与'!E31</f>
        <v>0</v>
      </c>
      <c r="F30" s="65">
        <f>'[1]度寄与'!F31</f>
        <v>0</v>
      </c>
      <c r="G30" s="65">
        <f>'[1]度寄与'!G31</f>
        <v>0</v>
      </c>
      <c r="H30" s="65">
        <f>'[1]度寄与'!H31</f>
        <v>0</v>
      </c>
      <c r="I30" s="65">
        <f>'[1]度寄与'!I31</f>
        <v>-0.33253579568226665</v>
      </c>
      <c r="J30" s="65">
        <f>'[1]度寄与'!J31</f>
        <v>0</v>
      </c>
      <c r="K30" s="65">
        <f>'[1]度寄与'!K31</f>
        <v>0</v>
      </c>
      <c r="L30" s="65">
        <f>'[1]度寄与'!L31</f>
        <v>0</v>
      </c>
      <c r="M30" s="65">
        <f>'[1]度寄与'!M31</f>
        <v>0</v>
      </c>
      <c r="N30" s="66">
        <f>'[1]度寄与'!N31</f>
        <v>-0.3730800252534235</v>
      </c>
      <c r="O30" s="67">
        <f>'[1]度寄与'!O31</f>
        <v>0</v>
      </c>
      <c r="P30" s="68">
        <f>'[1]度寄与'!P31</f>
        <v>0</v>
      </c>
      <c r="Q30" s="68">
        <f>'[1]度寄与'!Q31</f>
        <v>0</v>
      </c>
      <c r="R30" s="68">
        <f>'[1]度寄与'!R31</f>
        <v>0</v>
      </c>
      <c r="S30" s="68">
        <f>'[1]度寄与'!S31</f>
        <v>0</v>
      </c>
      <c r="T30" s="68">
        <f>'[1]度寄与'!T31</f>
        <v>0</v>
      </c>
      <c r="U30" s="68">
        <f>'[1]度寄与'!U31</f>
        <v>0</v>
      </c>
      <c r="V30" s="68">
        <f>'[1]度寄与'!V31</f>
        <v>0</v>
      </c>
      <c r="W30" s="68">
        <f>'[1]度寄与'!W31</f>
        <v>0</v>
      </c>
      <c r="X30" s="69">
        <f>'[1]度寄与'!X31</f>
        <v>-0.3763991235515123</v>
      </c>
    </row>
    <row r="31" spans="1:24" ht="25.5" customHeight="1" thickBot="1">
      <c r="A31" s="70"/>
      <c r="B31" s="71" t="s">
        <v>59</v>
      </c>
      <c r="C31" s="72"/>
      <c r="D31" s="35"/>
      <c r="E31" s="36"/>
      <c r="F31" s="36"/>
      <c r="G31" s="36"/>
      <c r="H31" s="36"/>
      <c r="I31" s="36"/>
      <c r="J31" s="36"/>
      <c r="K31" s="36"/>
      <c r="L31" s="36"/>
      <c r="M31" s="36"/>
      <c r="N31" s="37">
        <f>'[1]度寄与'!N32</f>
        <v>0.22253809069200178</v>
      </c>
      <c r="O31" s="73"/>
      <c r="P31" s="74"/>
      <c r="Q31" s="74"/>
      <c r="R31" s="74"/>
      <c r="S31" s="74"/>
      <c r="T31" s="74"/>
      <c r="U31" s="74"/>
      <c r="V31" s="74"/>
      <c r="W31" s="74">
        <f>'[1]度寄与'!W32</f>
        <v>-0.11817723672725579</v>
      </c>
      <c r="X31" s="75">
        <f>'[1]度寄与'!X32</f>
        <v>0.10436085396474543</v>
      </c>
    </row>
    <row r="32" spans="1:24" ht="25.5" customHeight="1">
      <c r="A32" s="7" t="s">
        <v>48</v>
      </c>
      <c r="B32" s="8"/>
      <c r="C32" s="76"/>
      <c r="D32" s="77">
        <f>'[1]度寄与'!D33</f>
        <v>-4.196315171964982</v>
      </c>
      <c r="E32" s="78">
        <f>'[1]度寄与'!E33</f>
        <v>-0.7059926414409337</v>
      </c>
      <c r="F32" s="78">
        <f>'[1]度寄与'!F33</f>
        <v>-1.5777663010210334</v>
      </c>
      <c r="G32" s="78">
        <f>'[1]度寄与'!G33</f>
        <v>1.3346696510699954</v>
      </c>
      <c r="H32" s="78">
        <f>'[1]度寄与'!H33</f>
        <v>0.30297390714601896</v>
      </c>
      <c r="I32" s="78">
        <f>'[1]度寄与'!I33</f>
        <v>1.412791342300201</v>
      </c>
      <c r="J32" s="78">
        <f>'[1]度寄与'!J33</f>
        <v>-2.4537484222109334</v>
      </c>
      <c r="K32" s="78">
        <f>'[1]度寄与'!K33</f>
        <v>3.7789471066047167</v>
      </c>
      <c r="L32" s="78">
        <f>'[1]度寄与'!L33</f>
        <v>0</v>
      </c>
      <c r="M32" s="78">
        <f>'[1]度寄与'!M33</f>
        <v>0</v>
      </c>
      <c r="N32" s="79">
        <f>'[1]度寄与'!N33</f>
        <v>-1.8776717937057947</v>
      </c>
      <c r="O32" s="77">
        <f>'[1]度寄与'!O33</f>
        <v>0</v>
      </c>
      <c r="P32" s="78">
        <f>'[1]度寄与'!P33</f>
        <v>-0.1329367981293676</v>
      </c>
      <c r="Q32" s="78">
        <f>'[1]度寄与'!Q33</f>
        <v>0.1083993075334407</v>
      </c>
      <c r="R32" s="78">
        <f>'[1]度寄与'!R33</f>
        <v>0</v>
      </c>
      <c r="S32" s="78">
        <f>'[1]度寄与'!S33</f>
        <v>-0.42262140968861794</v>
      </c>
      <c r="T32" s="78">
        <f>'[1]度寄与'!T33</f>
        <v>-1.1668289838290131</v>
      </c>
      <c r="U32" s="78">
        <f>'[1]度寄与'!U33</f>
        <v>0</v>
      </c>
      <c r="V32" s="78">
        <f>'[1]度寄与'!V33</f>
        <v>-0.9417649180217578</v>
      </c>
      <c r="W32" s="78">
        <f>'[1]度寄与'!W33</f>
        <v>-2.7987277025689443</v>
      </c>
      <c r="X32" s="80">
        <f>'[1]度寄与'!X33</f>
        <v>-4.676399496274265</v>
      </c>
    </row>
    <row r="33" spans="1:24" ht="25.5" customHeight="1" thickBot="1">
      <c r="A33" s="32" t="s">
        <v>60</v>
      </c>
      <c r="B33" s="81"/>
      <c r="C33" s="82"/>
      <c r="D33" s="83">
        <f>'[1]度寄与'!D34</f>
        <v>0</v>
      </c>
      <c r="E33" s="84">
        <f>'[1]度寄与'!E34</f>
        <v>0</v>
      </c>
      <c r="F33" s="84">
        <f>'[1]度寄与'!F34</f>
        <v>0</v>
      </c>
      <c r="G33" s="84">
        <f>'[1]度寄与'!G34</f>
        <v>0</v>
      </c>
      <c r="H33" s="84">
        <f>'[1]度寄与'!H34</f>
        <v>0</v>
      </c>
      <c r="I33" s="84">
        <f>'[1]度寄与'!I34</f>
        <v>0</v>
      </c>
      <c r="J33" s="84">
        <f>'[1]度寄与'!J34</f>
        <v>0</v>
      </c>
      <c r="K33" s="84">
        <f>'[1]度寄与'!K34</f>
        <v>0</v>
      </c>
      <c r="L33" s="84">
        <f>'[1]度寄与'!L34</f>
        <v>0</v>
      </c>
      <c r="M33" s="84">
        <f>'[1]度寄与'!M34</f>
        <v>0</v>
      </c>
      <c r="N33" s="85">
        <f>'[1]度寄与'!N34</f>
        <v>0</v>
      </c>
      <c r="O33" s="83">
        <f>'[1]度寄与'!O34</f>
        <v>0</v>
      </c>
      <c r="P33" s="84">
        <f>'[1]度寄与'!P34</f>
        <v>0</v>
      </c>
      <c r="Q33" s="84">
        <f>'[1]度寄与'!Q34</f>
        <v>0</v>
      </c>
      <c r="R33" s="84">
        <f>'[1]度寄与'!R34</f>
        <v>0</v>
      </c>
      <c r="S33" s="84">
        <f>'[1]度寄与'!S34</f>
        <v>0</v>
      </c>
      <c r="T33" s="84">
        <f>'[1]度寄与'!T34</f>
        <v>0</v>
      </c>
      <c r="U33" s="84">
        <f>'[1]度寄与'!U34</f>
        <v>0</v>
      </c>
      <c r="V33" s="84">
        <f>'[1]度寄与'!V34</f>
        <v>0</v>
      </c>
      <c r="W33" s="84">
        <f>'[1]度寄与'!W34</f>
        <v>0</v>
      </c>
      <c r="X33" s="86">
        <f>'[1]度寄与'!X34</f>
        <v>0</v>
      </c>
    </row>
    <row r="34" spans="1:24" ht="25.5" customHeight="1">
      <c r="A34" s="7" t="s">
        <v>61</v>
      </c>
      <c r="B34" s="8"/>
      <c r="C34" s="76"/>
      <c r="D34" s="77">
        <f>'[1]度寄与'!D35</f>
        <v>0</v>
      </c>
      <c r="E34" s="78">
        <f>'[1]度寄与'!E35</f>
        <v>0.12297089970624399</v>
      </c>
      <c r="F34" s="78">
        <f>'[1]度寄与'!F35</f>
        <v>0.1512155412180442</v>
      </c>
      <c r="G34" s="78">
        <f>'[1]度寄与'!G35</f>
        <v>0.609503013453158</v>
      </c>
      <c r="H34" s="78">
        <f>'[1]度寄与'!H35</f>
        <v>0</v>
      </c>
      <c r="I34" s="78">
        <f>'[1]度寄与'!I35</f>
        <v>0</v>
      </c>
      <c r="J34" s="78">
        <f>'[1]度寄与'!J35</f>
        <v>0</v>
      </c>
      <c r="K34" s="78">
        <f>'[1]度寄与'!K35</f>
        <v>0.46357450678967177</v>
      </c>
      <c r="L34" s="78">
        <f>'[1]度寄与'!L35</f>
        <v>0</v>
      </c>
      <c r="M34" s="78">
        <f>'[1]度寄与'!M35</f>
        <v>-0.7432745491140448</v>
      </c>
      <c r="N34" s="79">
        <f>'[1]度寄与'!N35</f>
        <v>0.5125750722309834</v>
      </c>
      <c r="O34" s="77">
        <f>'[1]度寄与'!O35</f>
        <v>-0.2155615722480959</v>
      </c>
      <c r="P34" s="78">
        <f>'[1]度寄与'!P35</f>
        <v>-0.8393246116439508</v>
      </c>
      <c r="Q34" s="78">
        <f>'[1]度寄与'!Q35</f>
        <v>0</v>
      </c>
      <c r="R34" s="78">
        <f>'[1]度寄与'!R35</f>
        <v>0.14717528397694982</v>
      </c>
      <c r="S34" s="78">
        <f>'[1]度寄与'!S35</f>
        <v>-0.3832811597265267</v>
      </c>
      <c r="T34" s="78">
        <f>'[1]度寄与'!T35</f>
        <v>0.2621121303150107</v>
      </c>
      <c r="U34" s="78">
        <f>'[1]度寄与'!U35</f>
        <v>0</v>
      </c>
      <c r="V34" s="78">
        <f>'[1]度寄与'!V35</f>
        <v>0.19518836894229483</v>
      </c>
      <c r="W34" s="78">
        <f>'[1]度寄与'!W35</f>
        <v>-0.9954698267471985</v>
      </c>
      <c r="X34" s="80">
        <f>'[1]度寄与'!X35</f>
        <v>-0.48289475451621455</v>
      </c>
    </row>
    <row r="35" spans="1:24" ht="25.5" customHeight="1" thickBot="1">
      <c r="A35" s="32" t="s">
        <v>62</v>
      </c>
      <c r="B35" s="81"/>
      <c r="C35" s="82"/>
      <c r="D35" s="83">
        <f>'[1]度寄与'!D36</f>
        <v>0</v>
      </c>
      <c r="E35" s="84">
        <f>'[1]度寄与'!E36</f>
        <v>0</v>
      </c>
      <c r="F35" s="84">
        <f>'[1]度寄与'!F36</f>
        <v>0</v>
      </c>
      <c r="G35" s="84">
        <f>'[1]度寄与'!G36</f>
        <v>0</v>
      </c>
      <c r="H35" s="84">
        <f>'[1]度寄与'!H36</f>
        <v>0</v>
      </c>
      <c r="I35" s="84">
        <f>'[1]度寄与'!I36</f>
        <v>0</v>
      </c>
      <c r="J35" s="84">
        <f>'[1]度寄与'!J36</f>
        <v>0</v>
      </c>
      <c r="K35" s="84">
        <f>'[1]度寄与'!K36</f>
        <v>0</v>
      </c>
      <c r="L35" s="84">
        <f>'[1]度寄与'!L36</f>
        <v>0</v>
      </c>
      <c r="M35" s="84">
        <f>'[1]度寄与'!M36</f>
        <v>0</v>
      </c>
      <c r="N35" s="85">
        <f>'[1]度寄与'!N36</f>
        <v>0</v>
      </c>
      <c r="O35" s="83">
        <f>'[1]度寄与'!O36</f>
        <v>0</v>
      </c>
      <c r="P35" s="84">
        <f>'[1]度寄与'!P36</f>
        <v>0</v>
      </c>
      <c r="Q35" s="84">
        <f>'[1]度寄与'!Q36</f>
        <v>0</v>
      </c>
      <c r="R35" s="84">
        <f>'[1]度寄与'!R36</f>
        <v>0</v>
      </c>
      <c r="S35" s="84">
        <f>'[1]度寄与'!S36</f>
        <v>0</v>
      </c>
      <c r="T35" s="84">
        <f>'[1]度寄与'!T36</f>
        <v>0</v>
      </c>
      <c r="U35" s="84">
        <f>'[1]度寄与'!U36</f>
        <v>0</v>
      </c>
      <c r="V35" s="84">
        <f>'[1]度寄与'!V36</f>
        <v>0</v>
      </c>
      <c r="W35" s="84">
        <f>'[1]度寄与'!W36</f>
        <v>0</v>
      </c>
      <c r="X35" s="86">
        <f>'[1]度寄与'!X36</f>
        <v>0</v>
      </c>
    </row>
    <row r="36" spans="1:24" ht="25.5" customHeight="1">
      <c r="A36" s="7" t="s">
        <v>63</v>
      </c>
      <c r="B36" s="8"/>
      <c r="C36" s="76"/>
      <c r="D36" s="77">
        <f>'[1]度寄与'!D37</f>
        <v>-4.283320141226884</v>
      </c>
      <c r="E36" s="78">
        <f>'[1]度寄与'!E37</f>
        <v>-0.5830217417346897</v>
      </c>
      <c r="F36" s="78">
        <f>'[1]度寄与'!F37</f>
        <v>-1.4265507598029896</v>
      </c>
      <c r="G36" s="78">
        <f>'[1]度寄与'!G37</f>
        <v>1.9441726645231527</v>
      </c>
      <c r="H36" s="78">
        <f>'[1]度寄与'!H37</f>
        <v>0.30267558454978194</v>
      </c>
      <c r="I36" s="78">
        <f>'[1]度寄与'!I37</f>
        <v>1.3905950204732238</v>
      </c>
      <c r="J36" s="78">
        <f>'[1]度寄与'!J37</f>
        <v>-2.5297612877603677</v>
      </c>
      <c r="K36" s="78">
        <f>'[1]度寄与'!K37</f>
        <v>4.242521613394388</v>
      </c>
      <c r="L36" s="78">
        <f>'[1]度寄与'!L37</f>
        <v>0</v>
      </c>
      <c r="M36" s="78">
        <f>'[1]度寄与'!M37</f>
        <v>-0.6900283979267232</v>
      </c>
      <c r="N36" s="79">
        <f>'[1]度寄与'!N37</f>
        <v>-1.3650967214748086</v>
      </c>
      <c r="O36" s="77">
        <f>'[1]度寄与'!O37</f>
        <v>-0.2843497067188157</v>
      </c>
      <c r="P36" s="78">
        <f>'[1]度寄与'!P37</f>
        <v>-0.9722614097733189</v>
      </c>
      <c r="Q36" s="78">
        <f>'[1]度寄与'!Q37</f>
        <v>0</v>
      </c>
      <c r="R36" s="78">
        <f>'[1]度寄与'!R37</f>
        <v>0.10364581946537661</v>
      </c>
      <c r="S36" s="78">
        <f>'[1]度寄与'!S37</f>
        <v>-0.8059025694151447</v>
      </c>
      <c r="T36" s="78">
        <f>'[1]度寄与'!T37</f>
        <v>-0.9047168535140012</v>
      </c>
      <c r="U36" s="78">
        <f>'[1]度寄与'!U37</f>
        <v>0</v>
      </c>
      <c r="V36" s="78">
        <f>'[1]度寄与'!V37</f>
        <v>-0.7465765490794642</v>
      </c>
      <c r="W36" s="78">
        <f>'[1]度寄与'!W37</f>
        <v>-3.794197529316138</v>
      </c>
      <c r="X36" s="80">
        <f>'[1]度寄与'!X37</f>
        <v>-5.159294250791424</v>
      </c>
    </row>
    <row r="37" spans="1:24" ht="25.5" customHeight="1" thickBot="1">
      <c r="A37" s="32" t="s">
        <v>23</v>
      </c>
      <c r="B37" s="81"/>
      <c r="C37" s="82"/>
      <c r="D37" s="87">
        <f>'[1]度寄与'!D38</f>
        <v>0</v>
      </c>
      <c r="E37" s="88">
        <f>'[1]度寄与'!E38</f>
        <v>0</v>
      </c>
      <c r="F37" s="88">
        <f>'[1]度寄与'!F38</f>
        <v>0</v>
      </c>
      <c r="G37" s="88">
        <f>'[1]度寄与'!G38</f>
        <v>0</v>
      </c>
      <c r="H37" s="88">
        <f>'[1]度寄与'!H38</f>
        <v>0</v>
      </c>
      <c r="I37" s="88">
        <f>'[1]度寄与'!I38</f>
        <v>0</v>
      </c>
      <c r="J37" s="88">
        <f>'[1]度寄与'!J38</f>
        <v>0</v>
      </c>
      <c r="K37" s="88">
        <f>'[1]度寄与'!K38</f>
        <v>0</v>
      </c>
      <c r="L37" s="88">
        <f>'[1]度寄与'!L38</f>
        <v>0</v>
      </c>
      <c r="M37" s="88">
        <f>'[1]度寄与'!M38</f>
        <v>0</v>
      </c>
      <c r="N37" s="89">
        <f>'[1]度寄与'!N38</f>
        <v>0</v>
      </c>
      <c r="O37" s="87">
        <f>'[1]度寄与'!O38</f>
        <v>0</v>
      </c>
      <c r="P37" s="88">
        <f>'[1]度寄与'!P38</f>
        <v>0</v>
      </c>
      <c r="Q37" s="88">
        <f>'[1]度寄与'!Q38</f>
        <v>0</v>
      </c>
      <c r="R37" s="88">
        <f>'[1]度寄与'!R38</f>
        <v>0</v>
      </c>
      <c r="S37" s="88">
        <f>'[1]度寄与'!S38</f>
        <v>0</v>
      </c>
      <c r="T37" s="88">
        <f>'[1]度寄与'!T38</f>
        <v>0</v>
      </c>
      <c r="U37" s="88">
        <f>'[1]度寄与'!U38</f>
        <v>0</v>
      </c>
      <c r="V37" s="88">
        <f>'[1]度寄与'!V38</f>
        <v>0</v>
      </c>
      <c r="W37" s="88">
        <f>'[1]度寄与'!W38</f>
        <v>0</v>
      </c>
      <c r="X37" s="90">
        <f>'[1]度寄与'!X38</f>
        <v>0</v>
      </c>
    </row>
    <row r="38" spans="1:24" ht="27" customHeight="1">
      <c r="A38" s="4"/>
      <c r="B38" s="4" t="s">
        <v>82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ht="27" customHeight="1">
      <c r="B39" s="4"/>
    </row>
    <row r="40" ht="27" customHeight="1">
      <c r="B40" s="4"/>
    </row>
  </sheetData>
  <sheetProtection/>
  <printOptions/>
  <pageMargins left="0.7874015748031497" right="0.1968503937007874" top="0.7874015748031497" bottom="0.3937007874015748" header="0.11811023622047245" footer="0.11811023622047245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2010-04-23T06:56:12Z</cp:lastPrinted>
  <dcterms:created xsi:type="dcterms:W3CDTF">2007-04-20T06:41:05Z</dcterms:created>
  <dcterms:modified xsi:type="dcterms:W3CDTF">2011-04-27T09:06:54Z</dcterms:modified>
  <cp:category/>
  <cp:version/>
  <cp:contentType/>
  <cp:contentStatus/>
</cp:coreProperties>
</file>