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065" windowHeight="6015" activeTab="0"/>
  </bookViews>
  <sheets>
    <sheet name="年度別推移" sheetId="1" r:id="rId1"/>
  </sheets>
  <definedNames>
    <definedName name="_xlnm.Print_Area" localSheetId="0">'年度別推移'!$A$1:$M$70</definedName>
  </definedNames>
  <calcPr fullCalcOnLoad="1"/>
</workbook>
</file>

<file path=xl/sharedStrings.xml><?xml version="1.0" encoding="utf-8"?>
<sst xmlns="http://schemas.openxmlformats.org/spreadsheetml/2006/main" count="74" uniqueCount="29">
  <si>
    <t>増改築・改装等調査結果年度別推移表</t>
  </si>
  <si>
    <t>住　　　宅</t>
  </si>
  <si>
    <t>件　 数</t>
  </si>
  <si>
    <t>工事額</t>
  </si>
  <si>
    <t>非 住 宅</t>
  </si>
  <si>
    <t>合　　　計</t>
  </si>
  <si>
    <t>合 　計</t>
  </si>
  <si>
    <t>（金額：億円）</t>
  </si>
  <si>
    <t>（金額：億円）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</si>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</sst>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.0;[Red]\-#,##0.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8" fontId="0" fillId="0" borderId="1" xfId="17" applyBorder="1" applyAlignment="1">
      <alignment/>
    </xf>
    <xf numFmtId="0" fontId="5" fillId="0" borderId="0" xfId="0" applyFont="1" applyFill="1" applyBorder="1" applyAlignment="1">
      <alignment/>
    </xf>
    <xf numFmtId="38" fontId="0" fillId="0" borderId="0" xfId="17" applyAlignment="1">
      <alignment/>
    </xf>
    <xf numFmtId="38" fontId="0" fillId="0" borderId="1" xfId="17" applyFont="1" applyBorder="1" applyAlignment="1">
      <alignment/>
    </xf>
    <xf numFmtId="38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184" fontId="0" fillId="0" borderId="1" xfId="0" applyNumberFormat="1" applyBorder="1" applyAlignment="1">
      <alignment/>
    </xf>
    <xf numFmtId="0" fontId="0" fillId="0" borderId="1" xfId="0" applyBorder="1" applyAlignment="1" quotePrefix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【建築物計】　増改築・改装等調査結果　年別推移</a:t>
            </a:r>
          </a:p>
        </c:rich>
      </c:tx>
      <c:layout>
        <c:manualLayout>
          <c:xMode val="factor"/>
          <c:yMode val="factor"/>
          <c:x val="0.02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115"/>
          <c:w val="0.84275"/>
          <c:h val="0.7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'年度別推移'!$A$81</c:f>
              <c:strCache>
                <c:ptCount val="1"/>
                <c:pt idx="0">
                  <c:v>件　 数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'年度別推移'!$B$80:$U$80</c:f>
              <c:strCache/>
            </c:strRef>
          </c:cat>
          <c:val>
            <c:numRef>
              <c:f>'年度別推移'!$B$81:$U$81</c:f>
              <c:numCache/>
            </c:numRef>
          </c:val>
        </c:ser>
        <c:axId val="14680246"/>
        <c:axId val="65013351"/>
      </c:barChart>
      <c:lineChart>
        <c:grouping val="standard"/>
        <c:varyColors val="0"/>
        <c:ser>
          <c:idx val="0"/>
          <c:order val="1"/>
          <c:tx>
            <c:strRef>
              <c:f>'年度別推移'!$A$82</c:f>
              <c:strCache>
                <c:ptCount val="1"/>
                <c:pt idx="0">
                  <c:v>工事額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'年度別推移'!$B$80:$U$80</c:f>
              <c:strCache/>
            </c:strRef>
          </c:cat>
          <c:val>
            <c:numRef>
              <c:f>'年度別推移'!$B$82:$U$82</c:f>
              <c:numCache/>
            </c:numRef>
          </c:val>
          <c:smooth val="0"/>
        </c:ser>
        <c:axId val="48249248"/>
        <c:axId val="31590049"/>
      </c:line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13351"/>
        <c:crosses val="autoZero"/>
        <c:auto val="0"/>
        <c:lblOffset val="100"/>
        <c:tickLblSkip val="1"/>
        <c:noMultiLvlLbl val="0"/>
      </c:catAx>
      <c:valAx>
        <c:axId val="65013351"/>
        <c:scaling>
          <c:orientation val="minMax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(件)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80246"/>
        <c:crossesAt val="1"/>
        <c:crossBetween val="between"/>
        <c:dispUnits/>
      </c:valAx>
      <c:catAx>
        <c:axId val="48249248"/>
        <c:scaling>
          <c:orientation val="minMax"/>
        </c:scaling>
        <c:axPos val="b"/>
        <c:delete val="1"/>
        <c:majorTickMark val="in"/>
        <c:minorTickMark val="none"/>
        <c:tickLblPos val="nextTo"/>
        <c:crossAx val="31590049"/>
        <c:crosses val="autoZero"/>
        <c:auto val="0"/>
        <c:lblOffset val="100"/>
        <c:noMultiLvlLbl val="0"/>
      </c:catAx>
      <c:valAx>
        <c:axId val="315900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(億円)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49248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7"/>
          <c:y val="0.283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【住宅計】　増改築・改装等調査結果　年別推移</a:t>
            </a:r>
          </a:p>
        </c:rich>
      </c:tx>
      <c:layout>
        <c:manualLayout>
          <c:xMode val="factor"/>
          <c:yMode val="factor"/>
          <c:x val="0.02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09"/>
          <c:w val="0.8445"/>
          <c:h val="0.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'年度別推移'!$A$81</c:f>
              <c:strCache>
                <c:ptCount val="1"/>
                <c:pt idx="0">
                  <c:v>件　 数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'年度別推移'!$B$72:$U$72</c:f>
              <c:strCache/>
            </c:strRef>
          </c:cat>
          <c:val>
            <c:numRef>
              <c:f>'年度別推移'!$B$73:$U$73</c:f>
              <c:numCache/>
            </c:numRef>
          </c:val>
        </c:ser>
        <c:axId val="15874986"/>
        <c:axId val="8657147"/>
      </c:barChart>
      <c:lineChart>
        <c:grouping val="standard"/>
        <c:varyColors val="0"/>
        <c:ser>
          <c:idx val="0"/>
          <c:order val="1"/>
          <c:tx>
            <c:strRef>
              <c:f>'年度別推移'!$A$82</c:f>
              <c:strCache>
                <c:ptCount val="1"/>
                <c:pt idx="0">
                  <c:v>工事額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'年度別推移'!$B$72:$U$72</c:f>
              <c:strCache/>
            </c:strRef>
          </c:cat>
          <c:val>
            <c:numRef>
              <c:f>'年度別推移'!$B$74:$U$74</c:f>
              <c:numCache/>
            </c:numRef>
          </c:val>
          <c:smooth val="0"/>
        </c:ser>
        <c:axId val="10805460"/>
        <c:axId val="30140277"/>
      </c:line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57147"/>
        <c:crosses val="autoZero"/>
        <c:auto val="0"/>
        <c:lblOffset val="100"/>
        <c:tickLblSkip val="1"/>
        <c:noMultiLvlLbl val="0"/>
      </c:catAx>
      <c:valAx>
        <c:axId val="8657147"/>
        <c:scaling>
          <c:orientation val="minMax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(件)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874986"/>
        <c:crossesAt val="1"/>
        <c:crossBetween val="between"/>
        <c:dispUnits/>
        <c:majorUnit val="100000"/>
      </c:valAx>
      <c:catAx>
        <c:axId val="10805460"/>
        <c:scaling>
          <c:orientation val="minMax"/>
        </c:scaling>
        <c:axPos val="b"/>
        <c:delete val="1"/>
        <c:majorTickMark val="in"/>
        <c:minorTickMark val="none"/>
        <c:tickLblPos val="nextTo"/>
        <c:crossAx val="30140277"/>
        <c:crosses val="autoZero"/>
        <c:auto val="0"/>
        <c:lblOffset val="100"/>
        <c:noMultiLvlLbl val="0"/>
      </c:catAx>
      <c:valAx>
        <c:axId val="301402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(億円)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05460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5"/>
          <c:y val="0.2737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【非住宅計】　増改築・改装等調査結果　年別推移</a:t>
            </a:r>
          </a:p>
        </c:rich>
      </c:tx>
      <c:layout>
        <c:manualLayout>
          <c:xMode val="factor"/>
          <c:yMode val="factor"/>
          <c:x val="0.02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0975"/>
          <c:w val="0.8455"/>
          <c:h val="0.7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'年度別推移'!$A$77</c:f>
              <c:strCache>
                <c:ptCount val="1"/>
                <c:pt idx="0">
                  <c:v>件　 数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'年度別推移'!$B$72:$U$72</c:f>
              <c:strCache/>
            </c:strRef>
          </c:cat>
          <c:val>
            <c:numRef>
              <c:f>'年度別推移'!$B$77:$U$77</c:f>
              <c:numCache/>
            </c:numRef>
          </c:val>
        </c:ser>
        <c:axId val="2827038"/>
        <c:axId val="25443343"/>
      </c:barChart>
      <c:lineChart>
        <c:grouping val="standard"/>
        <c:varyColors val="0"/>
        <c:ser>
          <c:idx val="0"/>
          <c:order val="1"/>
          <c:tx>
            <c:strRef>
              <c:f>'年度別推移'!$A$78</c:f>
              <c:strCache>
                <c:ptCount val="1"/>
                <c:pt idx="0">
                  <c:v>工事額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'年度別推移'!$B$72:$U$72</c:f>
              <c:strCache/>
            </c:strRef>
          </c:cat>
          <c:val>
            <c:numRef>
              <c:f>'年度別推移'!$B$78:$U$78</c:f>
              <c:numCache/>
            </c:numRef>
          </c:val>
          <c:smooth val="0"/>
        </c:ser>
        <c:axId val="27663496"/>
        <c:axId val="47644873"/>
      </c:lineChart>
      <c:catAx>
        <c:axId val="282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43343"/>
        <c:crosses val="autoZero"/>
        <c:auto val="0"/>
        <c:lblOffset val="100"/>
        <c:tickLblSkip val="1"/>
        <c:noMultiLvlLbl val="0"/>
      </c:catAx>
      <c:valAx>
        <c:axId val="25443343"/>
        <c:scaling>
          <c:orientation val="minMax"/>
          <c:max val="1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(件)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7038"/>
        <c:crossesAt val="1"/>
        <c:crossBetween val="between"/>
        <c:dispUnits/>
      </c:valAx>
      <c:catAx>
        <c:axId val="27663496"/>
        <c:scaling>
          <c:orientation val="minMax"/>
        </c:scaling>
        <c:axPos val="b"/>
        <c:delete val="1"/>
        <c:majorTickMark val="in"/>
        <c:minorTickMark val="none"/>
        <c:tickLblPos val="nextTo"/>
        <c:crossAx val="47644873"/>
        <c:crosses val="autoZero"/>
        <c:auto val="0"/>
        <c:lblOffset val="100"/>
        <c:noMultiLvlLbl val="0"/>
      </c:catAx>
      <c:valAx>
        <c:axId val="4764487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(億円)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63496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025"/>
          <c:y val="0.274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9</xdr:col>
      <xdr:colOff>466725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76275" y="733425"/>
        <a:ext cx="62579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25</xdr:row>
      <xdr:rowOff>0</xdr:rowOff>
    </xdr:from>
    <xdr:to>
      <xdr:col>9</xdr:col>
      <xdr:colOff>495300</xdr:colOff>
      <xdr:row>45</xdr:row>
      <xdr:rowOff>28575</xdr:rowOff>
    </xdr:to>
    <xdr:graphicFrame>
      <xdr:nvGraphicFramePr>
        <xdr:cNvPr id="2" name="Chart 3"/>
        <xdr:cNvGraphicFramePr/>
      </xdr:nvGraphicFramePr>
      <xdr:xfrm>
        <a:off x="695325" y="4333875"/>
        <a:ext cx="62674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46</xdr:row>
      <xdr:rowOff>9525</xdr:rowOff>
    </xdr:from>
    <xdr:to>
      <xdr:col>9</xdr:col>
      <xdr:colOff>495300</xdr:colOff>
      <xdr:row>66</xdr:row>
      <xdr:rowOff>38100</xdr:rowOff>
    </xdr:to>
    <xdr:graphicFrame>
      <xdr:nvGraphicFramePr>
        <xdr:cNvPr id="3" name="Chart 4"/>
        <xdr:cNvGraphicFramePr/>
      </xdr:nvGraphicFramePr>
      <xdr:xfrm>
        <a:off x="685800" y="7943850"/>
        <a:ext cx="62769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view="pageBreakPreview" zoomScale="85" zoomScaleSheetLayoutView="85" workbookViewId="0" topLeftCell="A1">
      <selection activeCell="A3" sqref="A3"/>
    </sheetView>
  </sheetViews>
  <sheetFormatPr defaultColWidth="9.00390625" defaultRowHeight="13.5"/>
  <cols>
    <col min="2" max="2" width="9.875" style="0" bestFit="1" customWidth="1"/>
    <col min="3" max="4" width="9.875" style="0" customWidth="1"/>
    <col min="5" max="13" width="9.25390625" style="0" bestFit="1" customWidth="1"/>
    <col min="14" max="15" width="9.25390625" style="0" customWidth="1"/>
    <col min="16" max="16" width="9.25390625" style="0" bestFit="1" customWidth="1"/>
    <col min="17" max="17" width="9.25390625" style="0" customWidth="1"/>
    <col min="19" max="19" width="9.25390625" style="0" bestFit="1" customWidth="1"/>
    <col min="20" max="20" width="9.25390625" style="0" customWidth="1"/>
  </cols>
  <sheetData>
    <row r="1" spans="2:17" ht="17.2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3"/>
      <c r="L1" s="13"/>
      <c r="M1" s="13"/>
      <c r="N1" s="13"/>
      <c r="O1" s="13"/>
      <c r="P1" s="13"/>
      <c r="Q1" s="10"/>
    </row>
    <row r="2" spans="1:10" ht="13.5" customHeigh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71" spans="1:18" ht="30" customHeight="1">
      <c r="A71" s="1" t="s">
        <v>1</v>
      </c>
      <c r="P71" s="2"/>
      <c r="Q71" s="2"/>
      <c r="R71" s="2" t="s">
        <v>7</v>
      </c>
    </row>
    <row r="72" spans="1:21" ht="13.5">
      <c r="A72" s="3"/>
      <c r="B72" s="12" t="s">
        <v>9</v>
      </c>
      <c r="C72" s="12" t="s">
        <v>10</v>
      </c>
      <c r="D72" s="4" t="s">
        <v>11</v>
      </c>
      <c r="E72" s="12" t="s">
        <v>12</v>
      </c>
      <c r="F72" s="12" t="s">
        <v>13</v>
      </c>
      <c r="G72" s="12" t="s">
        <v>14</v>
      </c>
      <c r="H72" s="12" t="s">
        <v>15</v>
      </c>
      <c r="I72" s="12" t="s">
        <v>16</v>
      </c>
      <c r="J72" s="12" t="s">
        <v>17</v>
      </c>
      <c r="K72" s="12" t="s">
        <v>18</v>
      </c>
      <c r="L72" s="12" t="s">
        <v>19</v>
      </c>
      <c r="M72" s="12" t="s">
        <v>20</v>
      </c>
      <c r="N72" s="12" t="s">
        <v>21</v>
      </c>
      <c r="O72" s="12" t="s">
        <v>22</v>
      </c>
      <c r="P72" s="12" t="s">
        <v>23</v>
      </c>
      <c r="Q72" s="12" t="s">
        <v>24</v>
      </c>
      <c r="R72" s="12" t="s">
        <v>25</v>
      </c>
      <c r="S72" s="12" t="s">
        <v>26</v>
      </c>
      <c r="T72" s="12" t="s">
        <v>27</v>
      </c>
      <c r="U72" s="12" t="s">
        <v>28</v>
      </c>
    </row>
    <row r="73" spans="1:21" ht="13.5">
      <c r="A73" s="3" t="s">
        <v>2</v>
      </c>
      <c r="B73" s="5"/>
      <c r="C73" s="5">
        <v>576413</v>
      </c>
      <c r="D73" s="5">
        <v>573815</v>
      </c>
      <c r="E73" s="5">
        <v>600518</v>
      </c>
      <c r="F73" s="5">
        <v>629845</v>
      </c>
      <c r="G73" s="5">
        <v>472827</v>
      </c>
      <c r="H73" s="5">
        <v>372215</v>
      </c>
      <c r="I73" s="5">
        <v>340740</v>
      </c>
      <c r="J73" s="5">
        <v>359535</v>
      </c>
      <c r="K73" s="5">
        <v>313393</v>
      </c>
      <c r="L73" s="5">
        <v>281759</v>
      </c>
      <c r="M73" s="5">
        <v>352664</v>
      </c>
      <c r="N73" s="5">
        <v>414339</v>
      </c>
      <c r="O73" s="5">
        <v>377495</v>
      </c>
      <c r="P73" s="5">
        <v>306978</v>
      </c>
      <c r="Q73" s="5">
        <v>269005</v>
      </c>
      <c r="R73" s="5">
        <v>311075</v>
      </c>
      <c r="S73" s="5">
        <v>300402</v>
      </c>
      <c r="T73" s="5">
        <v>253127</v>
      </c>
      <c r="U73" s="5">
        <v>293915</v>
      </c>
    </row>
    <row r="74" spans="1:21" ht="13.5">
      <c r="A74" s="3" t="s">
        <v>3</v>
      </c>
      <c r="B74" s="5">
        <v>17691.13</v>
      </c>
      <c r="C74" s="5">
        <v>19845.1352</v>
      </c>
      <c r="D74" s="5">
        <v>19110.4902</v>
      </c>
      <c r="E74" s="5">
        <v>21132.95</v>
      </c>
      <c r="F74" s="5">
        <v>18731.69</v>
      </c>
      <c r="G74" s="5">
        <v>17870.6</v>
      </c>
      <c r="H74" s="5">
        <v>14424.22</v>
      </c>
      <c r="I74" s="5">
        <v>15147.15</v>
      </c>
      <c r="J74" s="5">
        <v>15353.17</v>
      </c>
      <c r="K74" s="5">
        <v>12197.91</v>
      </c>
      <c r="L74" s="5">
        <v>10782.94</v>
      </c>
      <c r="M74" s="5">
        <v>12535.06</v>
      </c>
      <c r="N74" s="5">
        <v>14104.99</v>
      </c>
      <c r="O74" s="5">
        <v>12305.44</v>
      </c>
      <c r="P74" s="5">
        <v>8919.13</v>
      </c>
      <c r="Q74" s="5">
        <v>7727.54</v>
      </c>
      <c r="R74" s="5">
        <v>8889.57</v>
      </c>
      <c r="S74" s="5">
        <v>7970.946</v>
      </c>
      <c r="T74" s="5">
        <v>8273.1007</v>
      </c>
      <c r="U74" s="5">
        <v>8839.8726</v>
      </c>
    </row>
    <row r="75" spans="1:18" ht="30" customHeight="1">
      <c r="A75" s="6" t="s">
        <v>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P75" s="2"/>
      <c r="Q75" s="2"/>
      <c r="R75" s="2" t="s">
        <v>7</v>
      </c>
    </row>
    <row r="76" spans="1:21" ht="13.5">
      <c r="A76" s="3"/>
      <c r="B76" s="12" t="s">
        <v>9</v>
      </c>
      <c r="C76" s="12" t="s">
        <v>10</v>
      </c>
      <c r="D76" s="4" t="s">
        <v>11</v>
      </c>
      <c r="E76" s="12" t="s">
        <v>12</v>
      </c>
      <c r="F76" s="12" t="s">
        <v>13</v>
      </c>
      <c r="G76" s="12" t="s">
        <v>14</v>
      </c>
      <c r="H76" s="12" t="s">
        <v>15</v>
      </c>
      <c r="I76" s="12" t="s">
        <v>16</v>
      </c>
      <c r="J76" s="12" t="s">
        <v>17</v>
      </c>
      <c r="K76" s="12" t="s">
        <v>18</v>
      </c>
      <c r="L76" s="12" t="s">
        <v>19</v>
      </c>
      <c r="M76" s="12" t="s">
        <v>20</v>
      </c>
      <c r="N76" s="12" t="s">
        <v>21</v>
      </c>
      <c r="O76" s="12" t="s">
        <v>22</v>
      </c>
      <c r="P76" s="12" t="s">
        <v>23</v>
      </c>
      <c r="Q76" s="12" t="s">
        <v>24</v>
      </c>
      <c r="R76" s="12" t="s">
        <v>25</v>
      </c>
      <c r="S76" s="12" t="s">
        <v>26</v>
      </c>
      <c r="T76" s="12" t="s">
        <v>27</v>
      </c>
      <c r="U76" s="12" t="s">
        <v>28</v>
      </c>
    </row>
    <row r="77" spans="1:21" ht="13.5">
      <c r="A77" s="3" t="s">
        <v>2</v>
      </c>
      <c r="B77" s="5"/>
      <c r="C77" s="5">
        <v>126669</v>
      </c>
      <c r="D77" s="5">
        <v>122910</v>
      </c>
      <c r="E77" s="5">
        <v>100635</v>
      </c>
      <c r="F77" s="5">
        <v>106670</v>
      </c>
      <c r="G77" s="5">
        <v>83423</v>
      </c>
      <c r="H77" s="5">
        <v>75224</v>
      </c>
      <c r="I77" s="5">
        <v>52291</v>
      </c>
      <c r="J77" s="8">
        <v>61255</v>
      </c>
      <c r="K77" s="8">
        <v>48363</v>
      </c>
      <c r="L77" s="8">
        <v>55368</v>
      </c>
      <c r="M77" s="8">
        <v>46186</v>
      </c>
      <c r="N77" s="8">
        <v>46591</v>
      </c>
      <c r="O77" s="8">
        <v>28925</v>
      </c>
      <c r="P77" s="8">
        <v>27702</v>
      </c>
      <c r="Q77" s="5">
        <v>18328</v>
      </c>
      <c r="R77" s="5">
        <v>30838</v>
      </c>
      <c r="S77" s="5">
        <v>16969</v>
      </c>
      <c r="T77" s="5">
        <v>24372</v>
      </c>
      <c r="U77" s="5">
        <v>29714</v>
      </c>
    </row>
    <row r="78" spans="1:21" ht="13.5">
      <c r="A78" s="3" t="s">
        <v>3</v>
      </c>
      <c r="B78" s="8">
        <v>20748.06</v>
      </c>
      <c r="C78" s="8">
        <v>14667.3178</v>
      </c>
      <c r="D78" s="8">
        <v>11453.4661</v>
      </c>
      <c r="E78" s="8">
        <v>17452.3524</v>
      </c>
      <c r="F78" s="8">
        <v>11484.1929</v>
      </c>
      <c r="G78" s="8">
        <v>12283.12</v>
      </c>
      <c r="H78" s="8">
        <v>7064.29</v>
      </c>
      <c r="I78" s="8">
        <v>10248.51</v>
      </c>
      <c r="J78" s="8">
        <v>9506.28</v>
      </c>
      <c r="K78" s="8">
        <v>7362.68</v>
      </c>
      <c r="L78" s="8">
        <v>7382.8</v>
      </c>
      <c r="M78" s="8">
        <v>7468.21</v>
      </c>
      <c r="N78" s="8">
        <v>5229.67</v>
      </c>
      <c r="O78" s="8">
        <v>6951.21</v>
      </c>
      <c r="P78" s="8">
        <v>5910.85</v>
      </c>
      <c r="Q78" s="5">
        <v>1795.85</v>
      </c>
      <c r="R78" s="5">
        <v>2696.19</v>
      </c>
      <c r="S78" s="5">
        <v>4127.4362</v>
      </c>
      <c r="T78" s="5">
        <v>6716.7323</v>
      </c>
      <c r="U78" s="5">
        <v>1916.5711</v>
      </c>
    </row>
    <row r="79" spans="1:18" ht="30" customHeight="1">
      <c r="A79" s="6" t="s">
        <v>5</v>
      </c>
      <c r="P79" s="2"/>
      <c r="Q79" s="2"/>
      <c r="R79" s="2" t="s">
        <v>8</v>
      </c>
    </row>
    <row r="80" spans="1:21" ht="13.5">
      <c r="A80" s="3" t="s">
        <v>6</v>
      </c>
      <c r="B80" s="12" t="s">
        <v>9</v>
      </c>
      <c r="C80" s="12" t="s">
        <v>10</v>
      </c>
      <c r="D80" s="4" t="s">
        <v>11</v>
      </c>
      <c r="E80" s="12" t="s">
        <v>12</v>
      </c>
      <c r="F80" s="12" t="s">
        <v>13</v>
      </c>
      <c r="G80" s="12" t="s">
        <v>14</v>
      </c>
      <c r="H80" s="12" t="s">
        <v>15</v>
      </c>
      <c r="I80" s="12" t="s">
        <v>16</v>
      </c>
      <c r="J80" s="12" t="s">
        <v>17</v>
      </c>
      <c r="K80" s="12" t="s">
        <v>18</v>
      </c>
      <c r="L80" s="12" t="s">
        <v>19</v>
      </c>
      <c r="M80" s="12" t="s">
        <v>20</v>
      </c>
      <c r="N80" s="12" t="s">
        <v>21</v>
      </c>
      <c r="O80" s="12" t="s">
        <v>22</v>
      </c>
      <c r="P80" s="12" t="s">
        <v>23</v>
      </c>
      <c r="Q80" s="12" t="s">
        <v>24</v>
      </c>
      <c r="R80" s="12" t="s">
        <v>25</v>
      </c>
      <c r="S80" s="12" t="s">
        <v>26</v>
      </c>
      <c r="T80" s="12" t="s">
        <v>27</v>
      </c>
      <c r="U80" s="12" t="s">
        <v>28</v>
      </c>
    </row>
    <row r="81" spans="1:21" ht="13.5">
      <c r="A81" s="3" t="s">
        <v>2</v>
      </c>
      <c r="B81" s="9"/>
      <c r="C81" s="9">
        <v>703082</v>
      </c>
      <c r="D81" s="9">
        <v>696725</v>
      </c>
      <c r="E81" s="9">
        <v>701153</v>
      </c>
      <c r="F81" s="9">
        <v>736515</v>
      </c>
      <c r="G81" s="9">
        <v>556250</v>
      </c>
      <c r="H81" s="9">
        <v>447439</v>
      </c>
      <c r="I81" s="9">
        <v>393031</v>
      </c>
      <c r="J81" s="9">
        <v>420790</v>
      </c>
      <c r="K81" s="9">
        <v>361756</v>
      </c>
      <c r="L81" s="9">
        <v>337127</v>
      </c>
      <c r="M81" s="9">
        <v>398850</v>
      </c>
      <c r="N81" s="9">
        <v>460930</v>
      </c>
      <c r="O81" s="9">
        <v>406420</v>
      </c>
      <c r="P81" s="9">
        <v>334680</v>
      </c>
      <c r="Q81" s="5">
        <v>287333</v>
      </c>
      <c r="R81" s="5">
        <v>341913</v>
      </c>
      <c r="S81" s="5">
        <v>317371</v>
      </c>
      <c r="T81" s="5">
        <v>277499</v>
      </c>
      <c r="U81" s="5">
        <v>323629</v>
      </c>
    </row>
    <row r="82" spans="1:21" ht="13.5">
      <c r="A82" s="3" t="s">
        <v>3</v>
      </c>
      <c r="B82" s="11">
        <f>B74+B78</f>
        <v>38439.19</v>
      </c>
      <c r="C82" s="11">
        <f aca="true" t="shared" si="0" ref="C82:R82">C74+C78</f>
        <v>34512.453</v>
      </c>
      <c r="D82" s="11">
        <f t="shared" si="0"/>
        <v>30563.956299999998</v>
      </c>
      <c r="E82" s="11">
        <f t="shared" si="0"/>
        <v>38585.3024</v>
      </c>
      <c r="F82" s="11">
        <f t="shared" si="0"/>
        <v>30215.882899999997</v>
      </c>
      <c r="G82" s="11">
        <f t="shared" si="0"/>
        <v>30153.72</v>
      </c>
      <c r="H82" s="11">
        <f t="shared" si="0"/>
        <v>21488.51</v>
      </c>
      <c r="I82" s="11">
        <f t="shared" si="0"/>
        <v>25395.66</v>
      </c>
      <c r="J82" s="11">
        <f t="shared" si="0"/>
        <v>24859.45</v>
      </c>
      <c r="K82" s="11">
        <f t="shared" si="0"/>
        <v>19560.59</v>
      </c>
      <c r="L82" s="11">
        <f t="shared" si="0"/>
        <v>18165.74</v>
      </c>
      <c r="M82" s="11">
        <f t="shared" si="0"/>
        <v>20003.27</v>
      </c>
      <c r="N82" s="11">
        <f t="shared" si="0"/>
        <v>19334.66</v>
      </c>
      <c r="O82" s="11">
        <f t="shared" si="0"/>
        <v>19256.65</v>
      </c>
      <c r="P82" s="11">
        <f t="shared" si="0"/>
        <v>14829.98</v>
      </c>
      <c r="Q82" s="11">
        <f t="shared" si="0"/>
        <v>9523.39</v>
      </c>
      <c r="R82" s="11">
        <f t="shared" si="0"/>
        <v>11585.76</v>
      </c>
      <c r="S82" s="11">
        <v>12098.3822</v>
      </c>
      <c r="T82" s="11">
        <v>14989.833</v>
      </c>
      <c r="U82" s="11">
        <v>10756.4437</v>
      </c>
    </row>
  </sheetData>
  <mergeCells count="1">
    <mergeCell ref="B1:J2"/>
  </mergeCells>
  <printOptions/>
  <pageMargins left="0.7874015748031497" right="0.3937007874015748" top="0.984251968503937" bottom="0.984251968503937" header="0" footer="0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2008-10-20T12:48:44Z</cp:lastPrinted>
  <dcterms:created xsi:type="dcterms:W3CDTF">2001-07-05T06:00:39Z</dcterms:created>
  <dcterms:modified xsi:type="dcterms:W3CDTF">2008-10-27T05:28:22Z</dcterms:modified>
  <cp:category/>
  <cp:version/>
  <cp:contentType/>
  <cp:contentStatus/>
</cp:coreProperties>
</file>