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2"/>
  </bookViews>
  <sheets>
    <sheet name="別紙１" sheetId="1" r:id="rId1"/>
    <sheet name="別紙２" sheetId="2" r:id="rId2"/>
    <sheet name="別紙３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<sst xmlns="http://schemas.openxmlformats.org/spreadsheetml/2006/main" count="36" uniqueCount="27">
  <si>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別紙１</t>
  </si>
  <si>
    <t>実績値</t>
  </si>
  <si>
    <t>達成率</t>
  </si>
  <si>
    <t>輸送物量
（トン）</t>
  </si>
  <si>
    <t>輸送距離
（キロ）</t>
  </si>
  <si>
    <t>輸送量
（トンキロ）</t>
  </si>
  <si>
    <t>a</t>
  </si>
  <si>
    <t>b</t>
  </si>
  <si>
    <t>c</t>
  </si>
  <si>
    <t>e</t>
  </si>
  <si>
    <t>a'</t>
  </si>
  <si>
    <t>b'</t>
  </si>
  <si>
    <t>c'</t>
  </si>
  <si>
    <t>計算式　　</t>
  </si>
  <si>
    <t>c = a - a'</t>
  </si>
  <si>
    <t>c' = b - b'</t>
  </si>
  <si>
    <t>d</t>
  </si>
  <si>
    <t>d = b' / b</t>
  </si>
  <si>
    <r>
      <t>ＣＯ</t>
    </r>
    <r>
      <rPr>
        <sz val="8"/>
        <rFont val="ＭＳ Ｐゴシック"/>
        <family val="3"/>
      </rPr>
      <t>２</t>
    </r>
    <r>
      <rPr>
        <sz val="11"/>
        <rFont val="ＭＳ Ｐゴシック"/>
        <family val="3"/>
      </rPr>
      <t>排出</t>
    </r>
    <r>
      <rPr>
        <sz val="11"/>
        <rFont val="ＭＳ Ｐゴシック"/>
        <family val="3"/>
      </rPr>
      <t>削減率</t>
    </r>
  </si>
  <si>
    <r>
      <t>ＣＯ</t>
    </r>
    <r>
      <rPr>
        <sz val="8"/>
        <rFont val="ＭＳ Ｐゴシック"/>
        <family val="3"/>
      </rPr>
      <t>２</t>
    </r>
    <r>
      <rPr>
        <sz val="11"/>
        <rFont val="ＭＳ Ｐゴシック"/>
        <family val="3"/>
      </rPr>
      <t>排出量
（ｔ-CO</t>
    </r>
    <r>
      <rPr>
        <sz val="8"/>
        <rFont val="ＭＳ Ｐゴシック"/>
        <family val="3"/>
      </rPr>
      <t>2</t>
    </r>
    <r>
      <rPr>
        <sz val="11"/>
        <rFont val="ＭＳ Ｐゴシック"/>
        <family val="3"/>
      </rPr>
      <t>/年）</t>
    </r>
  </si>
  <si>
    <r>
      <t>ＣＯ</t>
    </r>
    <r>
      <rPr>
        <sz val="8"/>
        <rFont val="ＭＳ Ｐゴシック"/>
        <family val="3"/>
      </rPr>
      <t>２</t>
    </r>
    <r>
      <rPr>
        <sz val="11"/>
        <rFont val="ＭＳ Ｐゴシック"/>
        <family val="3"/>
      </rPr>
      <t>排出</t>
    </r>
    <r>
      <rPr>
        <sz val="11"/>
        <rFont val="ＭＳ Ｐゴシック"/>
        <family val="3"/>
      </rPr>
      <t>削減量
（t-CO2/年）</t>
    </r>
  </si>
  <si>
    <t>e = c' / c</t>
  </si>
  <si>
    <t>（事業実施前）</t>
  </si>
  <si>
    <t>（事業実施後）</t>
  </si>
  <si>
    <r>
      <t>●　記載上の注意</t>
    </r>
    <r>
      <rPr>
        <sz val="11"/>
        <rFont val="ＭＳ Ｐゴシック"/>
        <family val="3"/>
      </rPr>
      <t xml:space="preserve">
・「申請時の計画」及び「実績値」の</t>
    </r>
    <r>
      <rPr>
        <b/>
        <sz val="11"/>
        <rFont val="ＭＳ Ｐゴシック"/>
        <family val="3"/>
      </rPr>
      <t>太枠で囲まれた箇所</t>
    </r>
    <r>
      <rPr>
        <sz val="11"/>
        <rFont val="ＭＳ Ｐゴシック"/>
        <family val="3"/>
      </rPr>
      <t>（輸送物量、輸送距離、輸送量、ＣＯ</t>
    </r>
    <r>
      <rPr>
        <sz val="8"/>
        <rFont val="ＭＳ Ｐゴシック"/>
        <family val="3"/>
      </rPr>
      <t>２</t>
    </r>
    <r>
      <rPr>
        <sz val="11"/>
        <rFont val="ＭＳ Ｐゴシック"/>
        <family val="3"/>
      </rPr>
      <t>排出量）の欄のみ記入してください。（他の箇所は自動計算となっております。）
・「申請時の計画」につきましては、グリーン物流パートナーシップ会議への申請を行った際の数値を記入してください。「実績値」につきましては、本事業の実績値を計算して記入してください。
・「実績値」の記入にあたっては、グリーン物流パートナーシップ会議が提供する「簡易計算ツール」の使用をお薦めいたしますが、その他の計算方法でも構いません。その際、どのような計算方法で計算したのか、</t>
    </r>
    <r>
      <rPr>
        <b/>
        <sz val="11"/>
        <rFont val="ＭＳ Ｐゴシック"/>
        <family val="3"/>
      </rPr>
      <t>根拠となる計算式・計算方法（簡易計算ツール使用の場合は入力シート及び計算シート）</t>
    </r>
    <r>
      <rPr>
        <sz val="11"/>
        <rFont val="ＭＳ Ｐゴシック"/>
        <family val="3"/>
      </rPr>
      <t>を添付してください。</t>
    </r>
  </si>
  <si>
    <r>
      <t>ＣＯ</t>
    </r>
    <r>
      <rPr>
        <sz val="10"/>
        <rFont val="ＭＳ Ｐゴシック"/>
        <family val="3"/>
      </rPr>
      <t>２</t>
    </r>
    <r>
      <rPr>
        <sz val="16"/>
        <rFont val="ＭＳ Ｐゴシック"/>
        <family val="3"/>
      </rPr>
      <t>排出削減実績</t>
    </r>
  </si>
  <si>
    <t xml:space="preserve">
申請時の計画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</si>
</sst>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.0_ "/>
    <numFmt numFmtId="179" formatCode="#,##0_ "/>
    <numFmt numFmtId="180" formatCode="#,##0.0_);[Red]\(#,##0.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1"/>
      <color indexed="12"/>
      <name val="ＭＳ Ｐゴシック"/>
      <family val="3"/>
    </font>
    <font>
      <sz val="10.5"/>
      <color indexed="10"/>
      <name val="ＭＳ 明朝"/>
      <family val="1"/>
    </font>
    <font>
      <sz val="10.5"/>
      <color indexed="10"/>
      <name val="Times New Roman"/>
      <family val="1"/>
    </font>
    <font>
      <sz val="18"/>
      <name val="ＭＳ Ｐゴシック"/>
      <family val="3"/>
    </font>
    <font>
      <sz val="10"/>
      <name val="ＭＳ Ｐゴシック"/>
      <family val="3"/>
    </font>
    <font>
      <sz val="8"/>
      <color indexed="10"/>
      <name val="ＭＳ 明朝"/>
      <family val="1"/>
    </font>
    <font>
      <sz val="18"/>
      <color indexed="8"/>
      <name val="HGｺﾞｼｯｸE"/>
      <family val="3"/>
    </font>
    <font>
      <sz val="16"/>
      <color indexed="8"/>
      <name val="ＭＳ Ｐゴシック"/>
      <family val="3"/>
    </font>
    <font>
      <sz val="16"/>
      <color indexed="10"/>
      <name val="HGｺﾞｼｯｸE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3" borderId="2" xfId="0" applyNumberFormat="1" applyFill="1" applyBorder="1" applyAlignment="1">
      <alignment horizontal="center" vertical="center"/>
    </xf>
    <xf numFmtId="177" fontId="0" fillId="3" borderId="3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7" fontId="0" fillId="2" borderId="3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0" fillId="4" borderId="5" xfId="0" applyFill="1" applyBorder="1" applyAlignment="1">
      <alignment horizontal="center" vertical="center"/>
    </xf>
    <xf numFmtId="178" fontId="0" fillId="4" borderId="6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9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78" fontId="0" fillId="3" borderId="6" xfId="0" applyNumberFormat="1" applyFill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vertical="top"/>
    </xf>
    <xf numFmtId="178" fontId="5" fillId="0" borderId="11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3" borderId="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78" fontId="5" fillId="0" borderId="19" xfId="0" applyNumberFormat="1" applyFont="1" applyBorder="1" applyAlignment="1">
      <alignment horizontal="center" vertical="center"/>
    </xf>
    <xf numFmtId="178" fontId="5" fillId="0" borderId="20" xfId="0" applyNumberFormat="1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22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161925</xdr:rowOff>
    </xdr:from>
    <xdr:to>
      <xdr:col>2</xdr:col>
      <xdr:colOff>38100</xdr:colOff>
      <xdr:row>6</xdr:row>
      <xdr:rowOff>285750</xdr:rowOff>
    </xdr:to>
    <xdr:sp>
      <xdr:nvSpPr>
        <xdr:cNvPr id="1" name="AutoShape 1"/>
        <xdr:cNvSpPr>
          <a:spLocks/>
        </xdr:cNvSpPr>
      </xdr:nvSpPr>
      <xdr:spPr>
        <a:xfrm>
          <a:off x="114300" y="333375"/>
          <a:ext cx="2295525" cy="1400175"/>
        </a:xfrm>
        <a:prstGeom prst="wedgeRectCallout">
          <a:avLst>
            <a:gd name="adj1" fmla="val -2699"/>
            <a:gd name="adj2" fmla="val 71768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「申請時の計画」は、グリーン物流パートナーシップ会議へ申請した際と同じ数値を記入して下さい。
※「モデル事業」で申請をした事業で、輸送物量、輸送距離、輸送量の記載をしなかったものは、不明であればＣＯ</a:t>
          </a:r>
          <a:r>
            <a:rPr lang="en-US" cap="none" sz="800" b="0" i="0" u="none" baseline="0">
              <a:solidFill>
                <a:srgbClr val="FF0000"/>
              </a:solidFill>
            </a:rPr>
            <a:t>２</a:t>
          </a:r>
          <a:r>
            <a:rPr lang="en-US" cap="none" sz="1050" b="0" i="0" u="none" baseline="0">
              <a:solidFill>
                <a:srgbClr val="FF0000"/>
              </a:solidFill>
            </a:rPr>
            <a:t>排出量だけでも構いません。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0</xdr:col>
      <xdr:colOff>85725</xdr:colOff>
      <xdr:row>9</xdr:row>
      <xdr:rowOff>66675</xdr:rowOff>
    </xdr:from>
    <xdr:to>
      <xdr:col>2</xdr:col>
      <xdr:colOff>47625</xdr:colOff>
      <xdr:row>14</xdr:row>
      <xdr:rowOff>323850</xdr:rowOff>
    </xdr:to>
    <xdr:sp>
      <xdr:nvSpPr>
        <xdr:cNvPr id="2" name="AutoShape 2"/>
        <xdr:cNvSpPr>
          <a:spLocks/>
        </xdr:cNvSpPr>
      </xdr:nvSpPr>
      <xdr:spPr>
        <a:xfrm>
          <a:off x="85725" y="2771775"/>
          <a:ext cx="2333625" cy="1781175"/>
        </a:xfrm>
        <a:prstGeom prst="wedgeRectCallout">
          <a:avLst>
            <a:gd name="adj1" fmla="val -1430"/>
            <a:gd name="adj2" fmla="val 65509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「実績値」は、実際に事業を行った上での数値を記入してください。その際、輸送物量は事業実施後の数値（実際の数値）に合わせて記載して下さい（「申請時の計画」と数値が異なっていても構いません）。
※「モデル事業」で申請をした事業で、輸送物量、輸送距離、輸送量の記載が困難なものは、ＣＯ</a:t>
          </a:r>
          <a:r>
            <a:rPr lang="en-US" cap="none" sz="800" b="0" i="0" u="none" baseline="0">
              <a:solidFill>
                <a:srgbClr val="FF0000"/>
              </a:solidFill>
            </a:rPr>
            <a:t>２</a:t>
          </a:r>
          <a:r>
            <a:rPr lang="en-US" cap="none" sz="1050" b="0" i="0" u="none" baseline="0">
              <a:solidFill>
                <a:srgbClr val="FF0000"/>
              </a:solidFill>
            </a:rPr>
            <a:t>排出量だけでも構いません。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95250</xdr:rowOff>
    </xdr:from>
    <xdr:to>
      <xdr:col>8</xdr:col>
      <xdr:colOff>676275</xdr:colOff>
      <xdr:row>30</xdr:row>
      <xdr:rowOff>76200</xdr:rowOff>
    </xdr:to>
    <xdr:sp>
      <xdr:nvSpPr>
        <xdr:cNvPr id="1" name="AutoShape 2"/>
        <xdr:cNvSpPr>
          <a:spLocks/>
        </xdr:cNvSpPr>
      </xdr:nvSpPr>
      <xdr:spPr>
        <a:xfrm>
          <a:off x="66675" y="609600"/>
          <a:ext cx="6553200" cy="46101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32</xdr:row>
      <xdr:rowOff>19050</xdr:rowOff>
    </xdr:from>
    <xdr:to>
      <xdr:col>8</xdr:col>
      <xdr:colOff>676275</xdr:colOff>
      <xdr:row>59</xdr:row>
      <xdr:rowOff>0</xdr:rowOff>
    </xdr:to>
    <xdr:sp>
      <xdr:nvSpPr>
        <xdr:cNvPr id="2" name="AutoShape 4"/>
        <xdr:cNvSpPr>
          <a:spLocks/>
        </xdr:cNvSpPr>
      </xdr:nvSpPr>
      <xdr:spPr>
        <a:xfrm>
          <a:off x="66675" y="5505450"/>
          <a:ext cx="6553200" cy="46101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133350</xdr:rowOff>
    </xdr:from>
    <xdr:to>
      <xdr:col>8</xdr:col>
      <xdr:colOff>628650</xdr:colOff>
      <xdr:row>60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6675" y="647700"/>
          <a:ext cx="6505575" cy="97059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8"/>
  <sheetViews>
    <sheetView workbookViewId="0" topLeftCell="A1">
      <selection activeCell="A1" sqref="A1"/>
    </sheetView>
  </sheetViews>
  <sheetFormatPr defaultColWidth="9.00390625" defaultRowHeight="13.5"/>
  <cols>
    <col min="1" max="1" width="14.50390625" style="0" customWidth="1"/>
    <col min="2" max="2" width="16.625" style="0" customWidth="1"/>
    <col min="3" max="3" width="19.625" style="0" customWidth="1"/>
    <col min="4" max="4" width="3.25390625" style="0" customWidth="1"/>
    <col min="5" max="5" width="13.50390625" style="0" customWidth="1"/>
    <col min="6" max="6" width="3.25390625" style="0" customWidth="1"/>
    <col min="7" max="7" width="13.50390625" style="0" customWidth="1"/>
  </cols>
  <sheetData>
    <row r="1" ht="13.5">
      <c r="B1" s="53" t="s">
        <v>0</v>
      </c>
    </row>
    <row r="2" ht="13.5">
      <c r="B2" s="53"/>
    </row>
    <row r="3" spans="2:7" ht="13.5">
      <c r="B3" s="54" t="s">
        <v>25</v>
      </c>
      <c r="C3" s="54"/>
      <c r="D3" s="54"/>
      <c r="E3" s="54"/>
      <c r="F3" s="54"/>
      <c r="G3" s="54"/>
    </row>
    <row r="4" spans="2:7" ht="13.5">
      <c r="B4" s="55"/>
      <c r="C4" s="55"/>
      <c r="D4" s="55"/>
      <c r="E4" s="55"/>
      <c r="F4" s="55"/>
      <c r="G4" s="55"/>
    </row>
    <row r="5" spans="2:7" ht="27" customHeight="1" thickBot="1">
      <c r="B5" s="47" t="s">
        <v>26</v>
      </c>
      <c r="C5" s="12"/>
      <c r="D5" s="56" t="s">
        <v>22</v>
      </c>
      <c r="E5" s="56"/>
      <c r="F5" s="56" t="s">
        <v>23</v>
      </c>
      <c r="G5" s="56"/>
    </row>
    <row r="6" spans="2:7" ht="33" customHeight="1">
      <c r="B6" s="48"/>
      <c r="C6" s="15" t="s">
        <v>3</v>
      </c>
      <c r="D6" s="41">
        <v>2800</v>
      </c>
      <c r="E6" s="42"/>
      <c r="F6" s="41">
        <v>2800</v>
      </c>
      <c r="G6" s="43"/>
    </row>
    <row r="7" spans="2:7" ht="33" customHeight="1">
      <c r="B7" s="48"/>
      <c r="C7" s="16" t="s">
        <v>4</v>
      </c>
      <c r="D7" s="44">
        <v>379.7</v>
      </c>
      <c r="E7" s="45"/>
      <c r="F7" s="44">
        <v>258.5</v>
      </c>
      <c r="G7" s="46"/>
    </row>
    <row r="8" spans="2:7" ht="33" customHeight="1">
      <c r="B8" s="48"/>
      <c r="C8" s="16" t="s">
        <v>5</v>
      </c>
      <c r="D8" s="44">
        <f>D6*D7</f>
        <v>1063160</v>
      </c>
      <c r="E8" s="45"/>
      <c r="F8" s="44">
        <f>F6*F7</f>
        <v>723800</v>
      </c>
      <c r="G8" s="46"/>
    </row>
    <row r="9" spans="2:7" ht="33" customHeight="1" thickBot="1">
      <c r="B9" s="48"/>
      <c r="C9" s="17" t="s">
        <v>19</v>
      </c>
      <c r="D9" s="18" t="s">
        <v>6</v>
      </c>
      <c r="E9" s="25">
        <v>2877</v>
      </c>
      <c r="F9" s="19" t="s">
        <v>10</v>
      </c>
      <c r="G9" s="26">
        <v>1230.2</v>
      </c>
    </row>
    <row r="10" spans="2:7" ht="33" customHeight="1">
      <c r="B10" s="49"/>
      <c r="C10" s="36" t="s">
        <v>20</v>
      </c>
      <c r="D10" s="37"/>
      <c r="E10" s="38"/>
      <c r="F10" s="13" t="s">
        <v>8</v>
      </c>
      <c r="G10" s="14">
        <f>IF(G9=0,"",E9-G9)</f>
        <v>1646.8</v>
      </c>
    </row>
    <row r="11" spans="2:8" ht="16.5" customHeight="1">
      <c r="B11" s="2"/>
      <c r="C11" s="7" t="s">
        <v>13</v>
      </c>
      <c r="D11" s="40" t="s">
        <v>14</v>
      </c>
      <c r="E11" s="40"/>
      <c r="F11" s="40"/>
      <c r="G11" s="40"/>
      <c r="H11" s="3"/>
    </row>
    <row r="12" ht="10.5" customHeight="1">
      <c r="C12" s="1"/>
    </row>
    <row r="13" spans="2:7" ht="27" customHeight="1" thickBot="1">
      <c r="B13" s="50" t="s">
        <v>1</v>
      </c>
      <c r="C13" s="20"/>
      <c r="D13" s="57" t="s">
        <v>22</v>
      </c>
      <c r="E13" s="57"/>
      <c r="F13" s="57" t="s">
        <v>23</v>
      </c>
      <c r="G13" s="57"/>
    </row>
    <row r="14" spans="2:7" ht="33" customHeight="1">
      <c r="B14" s="51"/>
      <c r="C14" s="15" t="s">
        <v>3</v>
      </c>
      <c r="D14" s="41">
        <v>2600</v>
      </c>
      <c r="E14" s="42"/>
      <c r="F14" s="41">
        <v>2600</v>
      </c>
      <c r="G14" s="43"/>
    </row>
    <row r="15" spans="2:7" ht="33" customHeight="1">
      <c r="B15" s="51"/>
      <c r="C15" s="16" t="s">
        <v>4</v>
      </c>
      <c r="D15" s="44">
        <v>379.7</v>
      </c>
      <c r="E15" s="45"/>
      <c r="F15" s="44">
        <v>258.5</v>
      </c>
      <c r="G15" s="46"/>
    </row>
    <row r="16" spans="2:7" ht="33" customHeight="1">
      <c r="B16" s="51"/>
      <c r="C16" s="16" t="s">
        <v>5</v>
      </c>
      <c r="D16" s="44">
        <f>D14*D15</f>
        <v>987220</v>
      </c>
      <c r="E16" s="45"/>
      <c r="F16" s="44">
        <f>F14*F15</f>
        <v>672100</v>
      </c>
      <c r="G16" s="46"/>
    </row>
    <row r="17" spans="2:7" ht="33" customHeight="1" thickBot="1">
      <c r="B17" s="51"/>
      <c r="C17" s="17" t="s">
        <v>19</v>
      </c>
      <c r="D17" s="23" t="s">
        <v>7</v>
      </c>
      <c r="E17" s="25">
        <v>2658</v>
      </c>
      <c r="F17" s="19" t="s">
        <v>11</v>
      </c>
      <c r="G17" s="26">
        <v>1133.5</v>
      </c>
    </row>
    <row r="18" spans="2:7" ht="33" customHeight="1">
      <c r="B18" s="52"/>
      <c r="C18" s="30" t="s">
        <v>20</v>
      </c>
      <c r="D18" s="31"/>
      <c r="E18" s="32"/>
      <c r="F18" s="21" t="s">
        <v>12</v>
      </c>
      <c r="G18" s="22">
        <f>IF(G17=0,"",E17-G17)</f>
        <v>1524.5</v>
      </c>
    </row>
    <row r="19" spans="2:7" ht="33" customHeight="1">
      <c r="B19" s="52"/>
      <c r="C19" s="33" t="s">
        <v>18</v>
      </c>
      <c r="D19" s="34"/>
      <c r="E19" s="35"/>
      <c r="F19" s="8" t="s">
        <v>16</v>
      </c>
      <c r="G19" s="9">
        <f>IF(E17=0,"",G18/E17)</f>
        <v>0.5735515425131678</v>
      </c>
    </row>
    <row r="20" spans="2:8" ht="16.5" customHeight="1">
      <c r="B20" s="2"/>
      <c r="C20" s="7" t="s">
        <v>13</v>
      </c>
      <c r="D20" s="40" t="s">
        <v>15</v>
      </c>
      <c r="E20" s="40"/>
      <c r="F20" s="40"/>
      <c r="G20" s="40"/>
      <c r="H20" s="3"/>
    </row>
    <row r="21" spans="2:8" ht="16.5" customHeight="1">
      <c r="B21" s="2"/>
      <c r="C21" s="7"/>
      <c r="D21" s="39" t="s">
        <v>17</v>
      </c>
      <c r="E21" s="39"/>
      <c r="F21" s="39"/>
      <c r="G21" s="39"/>
      <c r="H21" s="3"/>
    </row>
    <row r="22" ht="10.5" customHeight="1"/>
    <row r="23" spans="2:5" ht="33" customHeight="1">
      <c r="B23" s="4"/>
      <c r="C23" s="5" t="s">
        <v>2</v>
      </c>
      <c r="D23" s="10" t="s">
        <v>9</v>
      </c>
      <c r="E23" s="11">
        <f>IF(G17=0,"",G18/G10)</f>
        <v>0.9257347583191645</v>
      </c>
    </row>
    <row r="24" spans="2:5" ht="16.5" customHeight="1">
      <c r="B24" s="2"/>
      <c r="C24" s="7" t="s">
        <v>13</v>
      </c>
      <c r="D24" s="40" t="s">
        <v>21</v>
      </c>
      <c r="E24" s="40"/>
    </row>
    <row r="25" spans="2:8" ht="10.5" customHeight="1" thickBot="1">
      <c r="B25" s="2"/>
      <c r="C25" s="6"/>
      <c r="D25" s="6"/>
      <c r="E25" s="6"/>
      <c r="F25" s="3"/>
      <c r="G25" s="3"/>
      <c r="H25" s="3"/>
    </row>
    <row r="26" spans="2:8" ht="200.25" customHeight="1" thickBot="1">
      <c r="B26" s="27" t="s">
        <v>24</v>
      </c>
      <c r="C26" s="28"/>
      <c r="D26" s="28"/>
      <c r="E26" s="28"/>
      <c r="F26" s="28"/>
      <c r="G26" s="29"/>
      <c r="H26" s="3"/>
    </row>
    <row r="27" spans="2:8" ht="16.5" customHeight="1">
      <c r="B27" s="24"/>
      <c r="C27" s="24"/>
      <c r="D27" s="24"/>
      <c r="E27" s="24"/>
      <c r="F27" s="24"/>
      <c r="G27" s="24"/>
      <c r="H27" s="3"/>
    </row>
    <row r="28" spans="2:8" ht="16.5" customHeight="1">
      <c r="B28" s="24"/>
      <c r="C28" s="24"/>
      <c r="D28" s="24"/>
      <c r="E28" s="24"/>
      <c r="F28" s="24"/>
      <c r="G28" s="24"/>
      <c r="H28" s="3"/>
    </row>
  </sheetData>
  <mergeCells count="28">
    <mergeCell ref="B1:B2"/>
    <mergeCell ref="B3:G4"/>
    <mergeCell ref="F5:G5"/>
    <mergeCell ref="F13:G13"/>
    <mergeCell ref="D5:E5"/>
    <mergeCell ref="D13:E13"/>
    <mergeCell ref="D11:G11"/>
    <mergeCell ref="D6:E6"/>
    <mergeCell ref="F6:G6"/>
    <mergeCell ref="D7:E7"/>
    <mergeCell ref="F7:G7"/>
    <mergeCell ref="D24:E24"/>
    <mergeCell ref="B5:B10"/>
    <mergeCell ref="B13:B19"/>
    <mergeCell ref="D8:E8"/>
    <mergeCell ref="F8:G8"/>
    <mergeCell ref="D16:E16"/>
    <mergeCell ref="F16:G16"/>
    <mergeCell ref="B26:G26"/>
    <mergeCell ref="C18:E18"/>
    <mergeCell ref="C19:E19"/>
    <mergeCell ref="C10:E10"/>
    <mergeCell ref="D21:G21"/>
    <mergeCell ref="D20:G20"/>
    <mergeCell ref="D14:E14"/>
    <mergeCell ref="F14:G14"/>
    <mergeCell ref="D15:E15"/>
    <mergeCell ref="F15:G15"/>
  </mergeCells>
  <printOptions horizontalCentered="1"/>
  <pageMargins left="0.45" right="0.7874015748031497" top="0.6" bottom="0.984251968503937" header="0.5118110236220472" footer="0.511811023622047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H23" sqref="H23"/>
    </sheetView>
  </sheetViews>
  <sheetFormatPr defaultColWidth="9.00390625" defaultRowHeight="13.5"/>
  <cols>
    <col min="1" max="10" width="9.75390625" style="0" customWidth="1"/>
  </cols>
  <sheetData/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3">
      <selection activeCell="G10" sqref="G10"/>
    </sheetView>
  </sheetViews>
  <sheetFormatPr defaultColWidth="9.00390625" defaultRowHeight="13.5"/>
  <cols>
    <col min="1" max="10" width="9.75390625" style="0" customWidth="1"/>
  </cols>
  <sheetData/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2008-08-13T05:50:23Z</cp:lastPrinted>
  <dcterms:created xsi:type="dcterms:W3CDTF">2008-08-07T08:45:08Z</dcterms:created>
  <dcterms:modified xsi:type="dcterms:W3CDTF">2008-08-13T05:50:25Z</dcterms:modified>
  <cp:category/>
  <cp:version/>
  <cp:contentType/>
  <cp:contentStatus/>
</cp:coreProperties>
</file>